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ФХСИ\BT\Ръководител катедра\учебни въпроси\Biotechnology and BME - EN\"/>
    </mc:Choice>
  </mc:AlternateContent>
  <xr:revisionPtr revIDLastSave="0" documentId="13_ncr:1_{037440DB-39BF-4829-B70C-4C06A34E44D8}" xr6:coauthVersionLast="47" xr6:coauthVersionMax="47" xr10:uidLastSave="{00000000-0000-0000-0000-000000000000}"/>
  <bookViews>
    <workbookView xWindow="-120" yWindow="-120" windowWidth="15600" windowHeight="11160" activeTab="2" xr2:uid="{00000000-000D-0000-FFFF-FFFF00000000}"/>
  </bookViews>
  <sheets>
    <sheet name="БМ-2020" sheetId="6" r:id="rId1"/>
    <sheet name="БМ-2021" sheetId="17" r:id="rId2"/>
    <sheet name="БТ" sheetId="5" r:id="rId3"/>
    <sheet name="ДП" sheetId="16" r:id="rId4"/>
    <sheet name="ЕК" sheetId="13" r:id="rId5"/>
    <sheet name="ХИ" sheetId="10" r:id="rId6"/>
    <sheet name="ИМ" sheetId="8" r:id="rId7"/>
    <sheet name="АИ" sheetId="14" r:id="rId8"/>
    <sheet name="ИИ" sheetId="15" r:id="rId9"/>
    <sheet name="Sheet1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4" i="7" l="1"/>
  <c r="U15" i="7"/>
  <c r="U16" i="7"/>
  <c r="U17" i="7"/>
  <c r="U18" i="7"/>
  <c r="U19" i="7"/>
  <c r="U20" i="7"/>
  <c r="U21" i="7"/>
  <c r="U22" i="7"/>
  <c r="N15" i="7"/>
  <c r="N16" i="7"/>
  <c r="N17" i="7"/>
  <c r="N18" i="7"/>
  <c r="N19" i="7"/>
  <c r="N20" i="7"/>
  <c r="N21" i="7"/>
  <c r="N22" i="7"/>
  <c r="N14" i="7"/>
  <c r="G15" i="7"/>
  <c r="G16" i="7"/>
  <c r="G17" i="7"/>
  <c r="G18" i="7"/>
  <c r="G19" i="7"/>
  <c r="G20" i="7"/>
  <c r="G21" i="7"/>
  <c r="G22" i="7"/>
  <c r="G14" i="7"/>
  <c r="AB15" i="7"/>
  <c r="AB16" i="7"/>
  <c r="AB17" i="7"/>
  <c r="AB18" i="7"/>
  <c r="AB19" i="7"/>
  <c r="AB20" i="7"/>
  <c r="AB21" i="7"/>
  <c r="AB22" i="7"/>
  <c r="AB14" i="7"/>
  <c r="AH20" i="7" l="1"/>
  <c r="AH19" i="7"/>
  <c r="AP15" i="7"/>
  <c r="AP16" i="7"/>
  <c r="AP17" i="7"/>
  <c r="AP18" i="7"/>
  <c r="AP19" i="7"/>
  <c r="AP20" i="7"/>
  <c r="AP21" i="7"/>
  <c r="AP22" i="7"/>
  <c r="AP14" i="7"/>
  <c r="AP4" i="7"/>
  <c r="AP5" i="7"/>
  <c r="AP6" i="7"/>
  <c r="AP7" i="7"/>
  <c r="AP8" i="7"/>
  <c r="AP9" i="7"/>
  <c r="AP10" i="7"/>
  <c r="AP3" i="7"/>
  <c r="T14" i="7" l="1"/>
  <c r="F8" i="7" l="1"/>
  <c r="F7" i="7"/>
  <c r="F6" i="7"/>
  <c r="F5" i="7"/>
  <c r="F4" i="7"/>
  <c r="F3" i="7"/>
  <c r="G6" i="7"/>
  <c r="G5" i="7"/>
  <c r="G4" i="7"/>
  <c r="G3" i="7"/>
  <c r="L11" i="7"/>
  <c r="J11" i="7"/>
  <c r="I11" i="7"/>
  <c r="N8" i="7"/>
  <c r="N7" i="7"/>
  <c r="N6" i="7"/>
  <c r="N5" i="7"/>
  <c r="N4" i="7"/>
  <c r="N3" i="7"/>
  <c r="K11" i="7"/>
  <c r="M10" i="7"/>
  <c r="M9" i="7"/>
  <c r="M8" i="7"/>
  <c r="M7" i="7"/>
  <c r="M6" i="7"/>
  <c r="M5" i="7"/>
  <c r="M4" i="7"/>
  <c r="M3" i="7"/>
  <c r="N11" i="7" l="1"/>
  <c r="M11" i="7"/>
  <c r="Z11" i="7" l="1"/>
  <c r="Y11" i="7"/>
  <c r="X11" i="7"/>
  <c r="W11" i="7"/>
  <c r="AA7" i="7"/>
  <c r="AA6" i="7"/>
  <c r="AA4" i="7"/>
  <c r="AA3" i="7"/>
  <c r="BB23" i="7" l="1"/>
  <c r="BA23" i="7"/>
  <c r="AZ23" i="7"/>
  <c r="AY23" i="7"/>
  <c r="AU23" i="7"/>
  <c r="AT23" i="7"/>
  <c r="AS23" i="7"/>
  <c r="AR23" i="7"/>
  <c r="BD22" i="7"/>
  <c r="BC22" i="7"/>
  <c r="AW22" i="7"/>
  <c r="AV22" i="7"/>
  <c r="BD21" i="7"/>
  <c r="BC21" i="7"/>
  <c r="AW21" i="7"/>
  <c r="AV21" i="7"/>
  <c r="BD20" i="7"/>
  <c r="BC20" i="7"/>
  <c r="AW20" i="7"/>
  <c r="AV20" i="7"/>
  <c r="BD19" i="7"/>
  <c r="BC19" i="7"/>
  <c r="AW19" i="7"/>
  <c r="AV19" i="7"/>
  <c r="BD18" i="7"/>
  <c r="BC18" i="7"/>
  <c r="AW18" i="7"/>
  <c r="AV18" i="7"/>
  <c r="BD17" i="7"/>
  <c r="BC17" i="7"/>
  <c r="AW17" i="7"/>
  <c r="AV17" i="7"/>
  <c r="BD16" i="7"/>
  <c r="BC16" i="7"/>
  <c r="AW16" i="7"/>
  <c r="AV16" i="7"/>
  <c r="BD15" i="7"/>
  <c r="BC15" i="7"/>
  <c r="AW15" i="7"/>
  <c r="AV15" i="7"/>
  <c r="BD14" i="7"/>
  <c r="BC14" i="7"/>
  <c r="AW14" i="7"/>
  <c r="AV14" i="7"/>
  <c r="BB11" i="7"/>
  <c r="BA11" i="7"/>
  <c r="AZ11" i="7"/>
  <c r="AY11" i="7"/>
  <c r="AU11" i="7"/>
  <c r="AT11" i="7"/>
  <c r="AS11" i="7"/>
  <c r="AR11" i="7"/>
  <c r="BD10" i="7"/>
  <c r="BC10" i="7"/>
  <c r="AW10" i="7"/>
  <c r="AV10" i="7"/>
  <c r="BD9" i="7"/>
  <c r="BC9" i="7"/>
  <c r="AW9" i="7"/>
  <c r="AV9" i="7"/>
  <c r="BD8" i="7"/>
  <c r="BC8" i="7"/>
  <c r="AW8" i="7"/>
  <c r="AV8" i="7"/>
  <c r="BD7" i="7"/>
  <c r="BC7" i="7"/>
  <c r="AW7" i="7"/>
  <c r="AV7" i="7"/>
  <c r="BD6" i="7"/>
  <c r="BC6" i="7"/>
  <c r="AW6" i="7"/>
  <c r="AV6" i="7"/>
  <c r="BD5" i="7"/>
  <c r="BC5" i="7"/>
  <c r="AW5" i="7"/>
  <c r="AV5" i="7"/>
  <c r="BD4" i="7"/>
  <c r="BC4" i="7"/>
  <c r="AW4" i="7"/>
  <c r="AV4" i="7"/>
  <c r="BD3" i="7"/>
  <c r="BC3" i="7"/>
  <c r="AW3" i="7"/>
  <c r="AV3" i="7"/>
  <c r="AV11" i="7" s="1"/>
  <c r="AN23" i="7"/>
  <c r="AM23" i="7"/>
  <c r="AL23" i="7"/>
  <c r="AK23" i="7"/>
  <c r="AG23" i="7"/>
  <c r="AF23" i="7"/>
  <c r="AE23" i="7"/>
  <c r="AD23" i="7"/>
  <c r="AO22" i="7"/>
  <c r="AI22" i="7"/>
  <c r="AH22" i="7"/>
  <c r="AO21" i="7"/>
  <c r="AI21" i="7"/>
  <c r="AH21" i="7"/>
  <c r="AO20" i="7"/>
  <c r="AI20" i="7"/>
  <c r="AO19" i="7"/>
  <c r="AI19" i="7"/>
  <c r="AO18" i="7"/>
  <c r="AI18" i="7"/>
  <c r="AH18" i="7"/>
  <c r="AO17" i="7"/>
  <c r="AI17" i="7"/>
  <c r="AH17" i="7"/>
  <c r="AO16" i="7"/>
  <c r="AI16" i="7"/>
  <c r="AH16" i="7"/>
  <c r="AO15" i="7"/>
  <c r="AI15" i="7"/>
  <c r="AH15" i="7"/>
  <c r="AP23" i="7"/>
  <c r="AO14" i="7"/>
  <c r="AI14" i="7"/>
  <c r="AH14" i="7"/>
  <c r="AN11" i="7"/>
  <c r="AM11" i="7"/>
  <c r="AL11" i="7"/>
  <c r="AK11" i="7"/>
  <c r="AG11" i="7"/>
  <c r="AF11" i="7"/>
  <c r="AE11" i="7"/>
  <c r="AD11" i="7"/>
  <c r="AO10" i="7"/>
  <c r="AI10" i="7"/>
  <c r="AH10" i="7"/>
  <c r="AO9" i="7"/>
  <c r="AI9" i="7"/>
  <c r="AH9" i="7"/>
  <c r="AO8" i="7"/>
  <c r="AI8" i="7"/>
  <c r="AH8" i="7"/>
  <c r="AO7" i="7"/>
  <c r="AI7" i="7"/>
  <c r="AH7" i="7"/>
  <c r="AO6" i="7"/>
  <c r="AI6" i="7"/>
  <c r="AH6" i="7"/>
  <c r="AO5" i="7"/>
  <c r="AI5" i="7"/>
  <c r="AH5" i="7"/>
  <c r="AO4" i="7"/>
  <c r="AI4" i="7"/>
  <c r="AH4" i="7"/>
  <c r="AP11" i="7"/>
  <c r="AO3" i="7"/>
  <c r="AI3" i="7"/>
  <c r="AH3" i="7"/>
  <c r="Z23" i="7"/>
  <c r="Y23" i="7"/>
  <c r="X23" i="7"/>
  <c r="W23" i="7"/>
  <c r="S23" i="7"/>
  <c r="R23" i="7"/>
  <c r="Q23" i="7"/>
  <c r="P23" i="7"/>
  <c r="AA22" i="7"/>
  <c r="T22" i="7"/>
  <c r="AA21" i="7"/>
  <c r="T21" i="7"/>
  <c r="AA20" i="7"/>
  <c r="T20" i="7"/>
  <c r="AA19" i="7"/>
  <c r="T19" i="7"/>
  <c r="AA18" i="7"/>
  <c r="T18" i="7"/>
  <c r="AA17" i="7"/>
  <c r="T17" i="7"/>
  <c r="AA16" i="7"/>
  <c r="T16" i="7"/>
  <c r="AA15" i="7"/>
  <c r="T15" i="7"/>
  <c r="AA14" i="7"/>
  <c r="S11" i="7"/>
  <c r="R11" i="7"/>
  <c r="Q11" i="7"/>
  <c r="P11" i="7"/>
  <c r="AB10" i="7"/>
  <c r="AA10" i="7"/>
  <c r="U10" i="7"/>
  <c r="T10" i="7"/>
  <c r="AB9" i="7"/>
  <c r="AA9" i="7"/>
  <c r="U9" i="7"/>
  <c r="T9" i="7"/>
  <c r="AB8" i="7"/>
  <c r="AA8" i="7"/>
  <c r="U8" i="7"/>
  <c r="T8" i="7"/>
  <c r="AB7" i="7"/>
  <c r="U7" i="7"/>
  <c r="T7" i="7"/>
  <c r="AB6" i="7"/>
  <c r="U6" i="7"/>
  <c r="T6" i="7"/>
  <c r="AB5" i="7"/>
  <c r="AA5" i="7"/>
  <c r="U5" i="7"/>
  <c r="T5" i="7"/>
  <c r="AB4" i="7"/>
  <c r="U4" i="7"/>
  <c r="T4" i="7"/>
  <c r="AB3" i="7"/>
  <c r="U3" i="7"/>
  <c r="T3" i="7"/>
  <c r="AH23" i="7" l="1"/>
  <c r="T23" i="7"/>
  <c r="AI23" i="7"/>
  <c r="AA23" i="7"/>
  <c r="AB23" i="7"/>
  <c r="AO23" i="7"/>
  <c r="BD23" i="7"/>
  <c r="BC23" i="7"/>
  <c r="AW23" i="7"/>
  <c r="AV23" i="7"/>
  <c r="AA11" i="7"/>
  <c r="AI11" i="7"/>
  <c r="AH11" i="7"/>
  <c r="BD11" i="7"/>
  <c r="BC11" i="7"/>
  <c r="U23" i="7"/>
  <c r="T11" i="7"/>
  <c r="U11" i="7"/>
  <c r="AW11" i="7"/>
  <c r="AO11" i="7"/>
  <c r="AB11" i="7"/>
  <c r="E23" i="7" l="1"/>
  <c r="D23" i="7"/>
  <c r="C23" i="7"/>
  <c r="B23" i="7"/>
  <c r="L23" i="7"/>
  <c r="K23" i="7"/>
  <c r="J23" i="7"/>
  <c r="I23" i="7"/>
  <c r="F22" i="7"/>
  <c r="M22" i="7"/>
  <c r="F21" i="7"/>
  <c r="M21" i="7"/>
  <c r="F20" i="7"/>
  <c r="M20" i="7"/>
  <c r="F19" i="7"/>
  <c r="M19" i="7"/>
  <c r="F18" i="7"/>
  <c r="M18" i="7"/>
  <c r="F17" i="7"/>
  <c r="M17" i="7"/>
  <c r="F16" i="7"/>
  <c r="M16" i="7"/>
  <c r="F15" i="7"/>
  <c r="M15" i="7"/>
  <c r="F14" i="7"/>
  <c r="M14" i="7"/>
  <c r="E11" i="7"/>
  <c r="D11" i="7"/>
  <c r="C11" i="7"/>
  <c r="B11" i="7"/>
  <c r="G10" i="7"/>
  <c r="F10" i="7"/>
  <c r="G9" i="7"/>
  <c r="F9" i="7"/>
  <c r="G8" i="7"/>
  <c r="G7" i="7"/>
  <c r="F11" i="7" l="1"/>
  <c r="N23" i="7"/>
  <c r="M23" i="7"/>
  <c r="F23" i="7"/>
  <c r="G23" i="7"/>
  <c r="G11" i="7"/>
</calcChain>
</file>

<file path=xl/sharedStrings.xml><?xml version="1.0" encoding="utf-8"?>
<sst xmlns="http://schemas.openxmlformats.org/spreadsheetml/2006/main" count="2944" uniqueCount="735">
  <si>
    <t>І</t>
  </si>
  <si>
    <t>ІІ</t>
  </si>
  <si>
    <t>II</t>
  </si>
  <si>
    <t>III</t>
  </si>
  <si>
    <t>IV</t>
  </si>
  <si>
    <t>V</t>
  </si>
  <si>
    <t>VI</t>
  </si>
  <si>
    <t>VII</t>
  </si>
  <si>
    <t>VIII</t>
  </si>
  <si>
    <t xml:space="preserve"> </t>
  </si>
  <si>
    <t>–</t>
  </si>
  <si>
    <t>ІІІ</t>
  </si>
  <si>
    <t>ІV</t>
  </si>
  <si>
    <t>VІ</t>
  </si>
  <si>
    <t>VІІІ</t>
  </si>
  <si>
    <t>VІІ</t>
  </si>
  <si>
    <t>IX</t>
  </si>
  <si>
    <t>Т</t>
  </si>
  <si>
    <t>T</t>
  </si>
  <si>
    <t>I</t>
  </si>
  <si>
    <t xml:space="preserve">І </t>
  </si>
  <si>
    <t xml:space="preserve">IV </t>
  </si>
  <si>
    <t xml:space="preserve">Т </t>
  </si>
  <si>
    <t xml:space="preserve">ІІ </t>
  </si>
  <si>
    <t xml:space="preserve">T </t>
  </si>
  <si>
    <t xml:space="preserve">– </t>
  </si>
  <si>
    <t xml:space="preserve">ІV </t>
  </si>
  <si>
    <t xml:space="preserve">V </t>
  </si>
  <si>
    <t xml:space="preserve">VІ </t>
  </si>
  <si>
    <t xml:space="preserve">VI </t>
  </si>
  <si>
    <t xml:space="preserve">VII </t>
  </si>
  <si>
    <t xml:space="preserve">VIII </t>
  </si>
  <si>
    <t xml:space="preserve">VІІІ </t>
  </si>
  <si>
    <t>Об - ч</t>
  </si>
  <si>
    <t>Об - к</t>
  </si>
  <si>
    <t>Сп - ч</t>
  </si>
  <si>
    <t>Сп - к</t>
  </si>
  <si>
    <t>Вс - ч</t>
  </si>
  <si>
    <t>Вс - к</t>
  </si>
  <si>
    <t>общо</t>
  </si>
  <si>
    <t>Биотехнологии</t>
  </si>
  <si>
    <t>Биомедицинско инженерство</t>
  </si>
  <si>
    <t>-</t>
  </si>
  <si>
    <t>—</t>
  </si>
  <si>
    <t>VIIІ</t>
  </si>
  <si>
    <r>
      <rPr>
        <sz val="9"/>
        <rFont val="Times New Roman"/>
        <family val="1"/>
        <charset val="204"/>
      </rPr>
      <t>VІІІ</t>
    </r>
  </si>
  <si>
    <t>Индустриален мениджмънт</t>
  </si>
  <si>
    <t>Полиграфия</t>
  </si>
  <si>
    <t>Химично инженерство</t>
  </si>
  <si>
    <t>Инженерна екология и опазване на околната среда</t>
  </si>
  <si>
    <t>Автоматика и информационни технологии</t>
  </si>
  <si>
    <t>Инженерна информатика</t>
  </si>
  <si>
    <t>−</t>
  </si>
  <si>
    <r>
      <rPr>
        <sz val="9"/>
        <rFont val="Times New Roman"/>
        <family val="1"/>
        <charset val="204"/>
      </rPr>
      <t>I</t>
    </r>
  </si>
  <si>
    <r>
      <rPr>
        <sz val="9"/>
        <rFont val="Times New Roman"/>
        <family val="1"/>
        <charset val="204"/>
      </rPr>
      <t>Т</t>
    </r>
  </si>
  <si>
    <r>
      <rPr>
        <sz val="9"/>
        <rFont val="Times New Roman"/>
        <family val="1"/>
        <charset val="204"/>
      </rPr>
      <t>II</t>
    </r>
  </si>
  <si>
    <r>
      <rPr>
        <sz val="9"/>
        <rFont val="Times New Roman"/>
        <family val="1"/>
        <charset val="204"/>
      </rPr>
      <t>III</t>
    </r>
  </si>
  <si>
    <r>
      <rPr>
        <sz val="9"/>
        <rFont val="Times New Roman"/>
        <family val="1"/>
        <charset val="204"/>
      </rPr>
      <t>IV</t>
    </r>
  </si>
  <si>
    <r>
      <rPr>
        <sz val="9"/>
        <rFont val="Times New Roman"/>
        <family val="1"/>
        <charset val="204"/>
      </rPr>
      <t>-</t>
    </r>
  </si>
  <si>
    <r>
      <rPr>
        <sz val="9"/>
        <rFont val="Times New Roman"/>
        <family val="1"/>
        <charset val="204"/>
      </rPr>
      <t>V</t>
    </r>
  </si>
  <si>
    <r>
      <rPr>
        <sz val="9"/>
        <rFont val="Times New Roman"/>
        <family val="1"/>
        <charset val="204"/>
      </rPr>
      <t>VІ</t>
    </r>
  </si>
  <si>
    <r>
      <rPr>
        <sz val="9"/>
        <rFont val="Times New Roman"/>
        <family val="1"/>
        <charset val="204"/>
      </rPr>
      <t>VІІ</t>
    </r>
  </si>
  <si>
    <t>SUBJECTS</t>
  </si>
  <si>
    <t>Mathematics – I part</t>
  </si>
  <si>
    <t>General Chemistry</t>
  </si>
  <si>
    <t>Introduction to the Specialty</t>
  </si>
  <si>
    <t>Algorithms and Data Structures</t>
  </si>
  <si>
    <t>Humanitarian elective subjects – one of:</t>
  </si>
  <si>
    <t>- Ecology and Technical Civilization</t>
  </si>
  <si>
    <t>- Engineering Psychology and Ergonomics</t>
  </si>
  <si>
    <t>- Career Development and Entrepreneurship</t>
  </si>
  <si>
    <t>Sport</t>
  </si>
  <si>
    <t xml:space="preserve">                                                                      Total of the semester:</t>
  </si>
  <si>
    <t>Mathematics – II part</t>
  </si>
  <si>
    <t>Technical Mechanics</t>
  </si>
  <si>
    <t>Physics</t>
  </si>
  <si>
    <t>Computer Architectures</t>
  </si>
  <si>
    <t>Object-oriented Programming in C++</t>
  </si>
  <si>
    <t>Sports</t>
  </si>
  <si>
    <t xml:space="preserve">                                                                           Total of the semester:</t>
  </si>
  <si>
    <t>Electrical Engineering</t>
  </si>
  <si>
    <t>Modelling and Similation</t>
  </si>
  <si>
    <t>Computer Networks</t>
  </si>
  <si>
    <t>Elective subjects – one of:</t>
  </si>
  <si>
    <r>
      <t xml:space="preserve">− </t>
    </r>
    <r>
      <rPr>
        <sz val="9"/>
        <color indexed="8"/>
        <rFont val="Times New Roman"/>
        <family val="1"/>
        <charset val="204"/>
      </rPr>
      <t>Numerical Methods</t>
    </r>
  </si>
  <si>
    <r>
      <t xml:space="preserve">− </t>
    </r>
    <r>
      <rPr>
        <sz val="9"/>
        <color indexed="8"/>
        <rFont val="Times New Roman"/>
        <family val="1"/>
        <charset val="204"/>
      </rPr>
      <t>Mathematical Logics</t>
    </r>
  </si>
  <si>
    <t>Electives – one of the languages:</t>
  </si>
  <si>
    <t>− English</t>
  </si>
  <si>
    <t>− Russian</t>
  </si>
  <si>
    <t>− French</t>
  </si>
  <si>
    <t>− German</t>
  </si>
  <si>
    <t xml:space="preserve">                                                                     Total of the semester:</t>
  </si>
  <si>
    <t>Electronics</t>
  </si>
  <si>
    <t>Applied Statistics</t>
  </si>
  <si>
    <t>Fundamentals of Automatic Control</t>
  </si>
  <si>
    <t>Operation Systems</t>
  </si>
  <si>
    <t>Data Base Systems</t>
  </si>
  <si>
    <t>Industrial Safety</t>
  </si>
  <si>
    <t>Experiments Design and Data Analysis</t>
  </si>
  <si>
    <t>Software Engineering</t>
  </si>
  <si>
    <t>Fundamentals of Artificial Intelligence</t>
  </si>
  <si>
    <t>− Programming in Python – I part</t>
  </si>
  <si>
    <t>− Programming in C# - I part</t>
  </si>
  <si>
    <t>− Programming in Java – I part</t>
  </si>
  <si>
    <t>− Industrial Measurements and Sensors</t>
  </si>
  <si>
    <t>− Electrical Measurements</t>
  </si>
  <si>
    <t xml:space="preserve">− Digital Control Systems </t>
  </si>
  <si>
    <t xml:space="preserve">                                                                       Total of the semester:</t>
  </si>
  <si>
    <t>Digital and Microprocessor Technics</t>
  </si>
  <si>
    <t>Object-oriented Modelling</t>
  </si>
  <si>
    <t>Decision Making and Optimization</t>
  </si>
  <si>
    <t>Project on Programming / Software Engineering</t>
  </si>
  <si>
    <t>− Programming in Python – II part</t>
  </si>
  <si>
    <t>− Programming in C# - II part</t>
  </si>
  <si>
    <r>
      <t>− Programming in Java – II</t>
    </r>
    <r>
      <rPr>
        <i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part</t>
    </r>
  </si>
  <si>
    <t>− Identification</t>
  </si>
  <si>
    <t>− Programmable Logic Controllers</t>
  </si>
  <si>
    <t>− Industrial Controllers and Actuators</t>
  </si>
  <si>
    <r>
      <t xml:space="preserve">                                                                       </t>
    </r>
    <r>
      <rPr>
        <b/>
        <sz val="10"/>
        <color indexed="8"/>
        <rFont val="Times New Roman"/>
        <family val="1"/>
        <charset val="204"/>
      </rPr>
      <t>Total of the semester:</t>
    </r>
  </si>
  <si>
    <t>Economics and Management</t>
  </si>
  <si>
    <t>Internet Technologies</t>
  </si>
  <si>
    <t>Engineering Project</t>
  </si>
  <si>
    <t>− Cloud Technologies</t>
  </si>
  <si>
    <t>− Embedded Systems</t>
  </si>
  <si>
    <t>− Knowledge Based Systems</t>
  </si>
  <si>
    <t>− Management of Projects</t>
  </si>
  <si>
    <t>− Automation of Technological Processes – I part</t>
  </si>
  <si>
    <t>− Robotics</t>
  </si>
  <si>
    <t>Cyberphysical Systems</t>
  </si>
  <si>
    <t>Modern Methods for Data Analysis</t>
  </si>
  <si>
    <t>Cybersecurity</t>
  </si>
  <si>
    <t>− NoSQL Data Bases</t>
  </si>
  <si>
    <t>− Web Design</t>
  </si>
  <si>
    <t>− Industrial Internet of Things</t>
  </si>
  <si>
    <t>− Intelligent Production Systems</t>
  </si>
  <si>
    <t>− Automation of Technological Processes – II part</t>
  </si>
  <si>
    <t xml:space="preserve">− Industrial Control Systems </t>
  </si>
  <si>
    <t>− Quality Control</t>
  </si>
  <si>
    <t>Practice in Industry</t>
  </si>
  <si>
    <t>BSc Thesis – 8 weeks</t>
  </si>
  <si>
    <t xml:space="preserve">                                           Total for the entire period of education:</t>
  </si>
  <si>
    <t>Programming in C/C++</t>
  </si>
  <si>
    <r>
      <t xml:space="preserve">                                                                        </t>
    </r>
    <r>
      <rPr>
        <b/>
        <sz val="10"/>
        <color indexed="8"/>
        <rFont val="Times New Roman"/>
        <family val="1"/>
        <charset val="204"/>
      </rPr>
      <t>Total of the semester:</t>
    </r>
  </si>
  <si>
    <r>
      <t xml:space="preserve">                                                                         </t>
    </r>
    <r>
      <rPr>
        <b/>
        <sz val="10"/>
        <color indexed="8"/>
        <rFont val="Times New Roman"/>
        <family val="1"/>
        <charset val="204"/>
      </rPr>
      <t>Total of the semester:</t>
    </r>
  </si>
  <si>
    <t>Modelling and Simulation</t>
  </si>
  <si>
    <t xml:space="preserve">                                                                        Total of the semester:</t>
  </si>
  <si>
    <t>Fundamentals of the Automatic Control</t>
  </si>
  <si>
    <t xml:space="preserve">                                                                         Total of the semester:</t>
  </si>
  <si>
    <t>Digital Control Systems</t>
  </si>
  <si>
    <t>Industrial Measurements and Sensors</t>
  </si>
  <si>
    <t>− Software Engineering</t>
  </si>
  <si>
    <t>− Fundamentals of the Artificial Intelligence</t>
  </si>
  <si>
    <t>Fundamentals of Chemical and Metallurgical Technologies</t>
  </si>
  <si>
    <t>Industrial Controllers and Actuators</t>
  </si>
  <si>
    <t>− Object-oriented Modelling</t>
  </si>
  <si>
    <t>− Programming in Java – II part</t>
  </si>
  <si>
    <t>Robotics</t>
  </si>
  <si>
    <t>Automation of Technological Processes – I part</t>
  </si>
  <si>
    <t>− Internet Technologies</t>
  </si>
  <si>
    <t>− Mobile Technologies</t>
  </si>
  <si>
    <t>Automation of Technological Processes – II part</t>
  </si>
  <si>
    <t>Quality Control</t>
  </si>
  <si>
    <t>Industrial Control Systems</t>
  </si>
  <si>
    <t>− NoSQL  Data Bases</t>
  </si>
  <si>
    <t>− Cybersecurity</t>
  </si>
  <si>
    <t>− Cyberphysical Systems</t>
  </si>
  <si>
    <t>− Modern Methods for Data Analysis</t>
  </si>
  <si>
    <t xml:space="preserve">                                             Total for the entire period of education:</t>
  </si>
  <si>
    <t>Fundamentals of Design and CAD</t>
  </si>
  <si>
    <t>Informatics – I part</t>
  </si>
  <si>
    <t>Inorganic Chemistry – I part</t>
  </si>
  <si>
    <t>− Ecology and Technical Civilization</t>
  </si>
  <si>
    <t>− Engineering Psychology and Ergonomics</t>
  </si>
  <si>
    <t>− Career Development and Entrepreneurship</t>
  </si>
  <si>
    <t xml:space="preserve">                                                                            Total of the semester:</t>
  </si>
  <si>
    <t>Informatics – II part</t>
  </si>
  <si>
    <t>Inorganic Chemistry – II part</t>
  </si>
  <si>
    <t>Analytical Chemistry</t>
  </si>
  <si>
    <t>Electrical Engineering and Electronics</t>
  </si>
  <si>
    <r>
      <t xml:space="preserve">− </t>
    </r>
    <r>
      <rPr>
        <sz val="10"/>
        <color indexed="8"/>
        <rFont val="Times New Roman"/>
        <family val="1"/>
        <charset val="204"/>
      </rPr>
      <t>Numerical Methods</t>
    </r>
  </si>
  <si>
    <r>
      <t xml:space="preserve">− </t>
    </r>
    <r>
      <rPr>
        <sz val="10"/>
        <color indexed="8"/>
        <rFont val="Times New Roman"/>
        <family val="1"/>
        <charset val="204"/>
      </rPr>
      <t>Mathematical Logics</t>
    </r>
  </si>
  <si>
    <t>Instrumental Methods in Analytical Chemistry</t>
  </si>
  <si>
    <t>Physical Chemistry – I part</t>
  </si>
  <si>
    <t>Organic Chemistry</t>
  </si>
  <si>
    <t>Unit Operations – I part (Hydrodynamic Processes)</t>
  </si>
  <si>
    <t>Practical Training in Unit Operations – I part</t>
  </si>
  <si>
    <t>− Communication in Social Systems</t>
  </si>
  <si>
    <t>− Organization Development and Staff Training</t>
  </si>
  <si>
    <t>Physical Chemistry – II part</t>
  </si>
  <si>
    <t>Unit Operations – II part (Mechanical and Hydromechanical Processes)</t>
  </si>
  <si>
    <t>Practical Training in Unit Operations – II part</t>
  </si>
  <si>
    <t>Unit Operations – III part (Heat Transfer Processes)</t>
  </si>
  <si>
    <t>Practical Training in Unit Operations – III part</t>
  </si>
  <si>
    <t>Processes and Equipment for Solid Waste Treatment</t>
  </si>
  <si>
    <t xml:space="preserve">                                                                          Total of the semester:</t>
  </si>
  <si>
    <t>Thermal Engineering</t>
  </si>
  <si>
    <t>Industrial Automation</t>
  </si>
  <si>
    <t>Unit Operations – IV part (Mass Transfer Processes)</t>
  </si>
  <si>
    <t>Practical Training in Unit Operations – IV part</t>
  </si>
  <si>
    <t>Bioreactor  Technics</t>
  </si>
  <si>
    <t>Corrosion</t>
  </si>
  <si>
    <t>Mass Transfer Processes: Fluid – Fluid</t>
  </si>
  <si>
    <t>Mass Transfer Processes: Fluid - Solid</t>
  </si>
  <si>
    <t>Wastewater Treatment</t>
  </si>
  <si>
    <t>Chemical Reactors – I part</t>
  </si>
  <si>
    <t>Design of Chemical-Technological Installations</t>
  </si>
  <si>
    <t>Modelling and Scale up</t>
  </si>
  <si>
    <t>Project before BSc Thesis</t>
  </si>
  <si>
    <t>Chemical Reactors – II part</t>
  </si>
  <si>
    <t>Flue Gases Purification</t>
  </si>
  <si>
    <t>Separation of  Multicomponent Systems</t>
  </si>
  <si>
    <t>− Design of Chemical Apparatuses</t>
  </si>
  <si>
    <t>− Chemical Apparatuses and Exploitation</t>
  </si>
  <si>
    <t>− Special Chemical Processes and Operations</t>
  </si>
  <si>
    <t>- Career Development and Staff Entrepreneurship</t>
  </si>
  <si>
    <t>Business Culture</t>
  </si>
  <si>
    <t>Macroeconomics</t>
  </si>
  <si>
    <t>Industrial Statistics</t>
  </si>
  <si>
    <t>Microeconomics</t>
  </si>
  <si>
    <t xml:space="preserve"> Electives – one of the languages:</t>
  </si>
  <si>
    <t xml:space="preserve">          Total of the semester:</t>
  </si>
  <si>
    <t>Accounting</t>
  </si>
  <si>
    <t>Business Logistics</t>
  </si>
  <si>
    <t>Quantitative Methods in Management</t>
  </si>
  <si>
    <t>Unit Operations</t>
  </si>
  <si>
    <t>Marketing</t>
  </si>
  <si>
    <t>Management</t>
  </si>
  <si>
    <t>Finances</t>
  </si>
  <si>
    <t>Human Resource Management</t>
  </si>
  <si>
    <r>
      <t xml:space="preserve">− </t>
    </r>
    <r>
      <rPr>
        <sz val="10"/>
        <color indexed="8"/>
        <rFont val="Times New Roman"/>
        <family val="1"/>
        <charset val="204"/>
      </rPr>
      <t>Organization and Public Orders Management</t>
    </r>
  </si>
  <si>
    <r>
      <t xml:space="preserve">− </t>
    </r>
    <r>
      <rPr>
        <sz val="10"/>
        <color indexed="8"/>
        <rFont val="Times New Roman"/>
        <family val="1"/>
        <charset val="204"/>
      </rPr>
      <t>Business Psychology</t>
    </r>
  </si>
  <si>
    <r>
      <t xml:space="preserve">− </t>
    </r>
    <r>
      <rPr>
        <sz val="10"/>
        <color indexed="8"/>
        <rFont val="Times New Roman"/>
        <family val="1"/>
        <charset val="204"/>
      </rPr>
      <t>Industrial Property and Legislation</t>
    </r>
  </si>
  <si>
    <r>
      <t xml:space="preserve">− </t>
    </r>
    <r>
      <rPr>
        <sz val="10"/>
        <color indexed="8"/>
        <rFont val="Times New Roman"/>
        <family val="1"/>
        <charset val="204"/>
      </rPr>
      <t>Insurance Activity</t>
    </r>
  </si>
  <si>
    <t xml:space="preserve">Manufacture Organization </t>
  </si>
  <si>
    <t xml:space="preserve">Quality Management  </t>
  </si>
  <si>
    <t>Innovation Management</t>
  </si>
  <si>
    <t>Engineering</t>
  </si>
  <si>
    <t>Analysis of the Manufacture-Trade Activity</t>
  </si>
  <si>
    <t>Manufacture Management</t>
  </si>
  <si>
    <t>Business Planning and Control</t>
  </si>
  <si>
    <t xml:space="preserve">                                       Total for the entire period of education:</t>
  </si>
  <si>
    <t>Climatology and Hydrology</t>
  </si>
  <si>
    <t xml:space="preserve">                                                               Total of the semester:</t>
  </si>
  <si>
    <t xml:space="preserve">                                                                Total of the semester:</t>
  </si>
  <si>
    <t>Physical Chemistry</t>
  </si>
  <si>
    <t>Measuring Technics in Environmental Protection</t>
  </si>
  <si>
    <t xml:space="preserve">                                                              Total of the semester:</t>
  </si>
  <si>
    <t>Industrial Safety and Risk Analysis</t>
  </si>
  <si>
    <t xml:space="preserve">Fundamentals of the Circular Economy     </t>
  </si>
  <si>
    <t>Unit Operations – I part</t>
  </si>
  <si>
    <t>Ecological Auditing and Optimal Decisions in Environmental Protection</t>
  </si>
  <si>
    <t xml:space="preserve">Environmental Monitoring – I part </t>
  </si>
  <si>
    <t>− Communications in Social Systems</t>
  </si>
  <si>
    <t>− Renewable Energy Sources</t>
  </si>
  <si>
    <t>− Ecological Problems in Metallurgy</t>
  </si>
  <si>
    <t>Unit Operations – II part and Project on UO</t>
  </si>
  <si>
    <t>Environmental Monitoring – II part</t>
  </si>
  <si>
    <t>Ecology and Sustainable Development</t>
  </si>
  <si>
    <t>− Applied Software for Data Processing</t>
  </si>
  <si>
    <t>− Chemistry of Natural Compounds</t>
  </si>
  <si>
    <t>− Physical Methods for Characterization of Materials     Microstructure</t>
  </si>
  <si>
    <t xml:space="preserve"> − 3D Modelling and Computer Simulation</t>
  </si>
  <si>
    <t>Air Contamination and Treatment</t>
  </si>
  <si>
    <t>Water Contamination and Treatment</t>
  </si>
  <si>
    <t>Environmental Impact Assessment and Legislation</t>
  </si>
  <si>
    <t>Pure Technologies and Materials Life Cycle</t>
  </si>
  <si>
    <t>Project – one of:</t>
  </si>
  <si>
    <t>Solid Waste Management</t>
  </si>
  <si>
    <t>Soils Contamination and Restoration</t>
  </si>
  <si>
    <t>− Simulation of  Pollutants Dispersion</t>
  </si>
  <si>
    <r>
      <t xml:space="preserve">              </t>
    </r>
    <r>
      <rPr>
        <b/>
        <i/>
        <sz val="9"/>
        <color indexed="8"/>
        <rFont val="Times New Roman"/>
        <family val="1"/>
        <charset val="204"/>
      </rPr>
      <t>Humanitarian elective subjects – one of:</t>
    </r>
  </si>
  <si>
    <r>
      <t xml:space="preserve">- </t>
    </r>
    <r>
      <rPr>
        <sz val="10"/>
        <color indexed="8"/>
        <rFont val="Times New Roman"/>
        <family val="1"/>
        <charset val="204"/>
      </rPr>
      <t>Engineering Psychology and Ergonomics</t>
    </r>
  </si>
  <si>
    <t xml:space="preserve">                                                       Total of the semester:</t>
  </si>
  <si>
    <t>Object Oriented Programming in C++</t>
  </si>
  <si>
    <t>Fundamentals of Printing Communications and Graphic  Design</t>
  </si>
  <si>
    <t>− Web-based Programming (Java script, HTML, XML, Flash,PHP)</t>
  </si>
  <si>
    <r>
      <t xml:space="preserve">− </t>
    </r>
    <r>
      <rPr>
        <sz val="9"/>
        <color indexed="8"/>
        <rFont val="Times New Roman"/>
        <family val="1"/>
        <charset val="204"/>
      </rPr>
      <t xml:space="preserve"> Multimedia Programming</t>
    </r>
  </si>
  <si>
    <r>
      <t xml:space="preserve">− </t>
    </r>
    <r>
      <rPr>
        <sz val="9"/>
        <color indexed="8"/>
        <rFont val="Times New Roman"/>
        <family val="1"/>
        <charset val="204"/>
      </rPr>
      <t xml:space="preserve"> 2D and 3D Computer Graphics</t>
    </r>
  </si>
  <si>
    <t>Colour and Colour Reproduction</t>
  </si>
  <si>
    <t>Interactive Computer Graphics and Design</t>
  </si>
  <si>
    <t>Materials for Graphic Industry</t>
  </si>
  <si>
    <t>Project in Standardization and Quality Control in Graphic Industry</t>
  </si>
  <si>
    <t>Innovative Technologies and Materials in Graphic Industry</t>
  </si>
  <si>
    <t>Packaging Technology</t>
  </si>
  <si>
    <t>− Software for Vector Graphics</t>
  </si>
  <si>
    <r>
      <t xml:space="preserve">− </t>
    </r>
    <r>
      <rPr>
        <sz val="9"/>
        <color indexed="8"/>
        <rFont val="Times New Roman"/>
        <family val="1"/>
        <charset val="204"/>
      </rPr>
      <t>Software for Image Processing</t>
    </r>
  </si>
  <si>
    <r>
      <t xml:space="preserve">− </t>
    </r>
    <r>
      <rPr>
        <sz val="9"/>
        <color indexed="8"/>
        <rFont val="Times New Roman"/>
        <family val="1"/>
        <charset val="204"/>
      </rPr>
      <t>Page Layout Software</t>
    </r>
  </si>
  <si>
    <t xml:space="preserve">                               Total for the entire period of education:</t>
  </si>
  <si>
    <t>Organic Chemistry – I part</t>
  </si>
  <si>
    <t>Statistical Methods</t>
  </si>
  <si>
    <t>Organic Chemistry – II part</t>
  </si>
  <si>
    <t>Colloid Chemistry</t>
  </si>
  <si>
    <t>Biophysics</t>
  </si>
  <si>
    <t>− Organization Development and Staff  Training</t>
  </si>
  <si>
    <t>Biochemistry</t>
  </si>
  <si>
    <t>Instrumental Analysis  in Biotechnologies</t>
  </si>
  <si>
    <t>Unit Operations in Biotechnological Industry</t>
  </si>
  <si>
    <t>Bioorganic Chemistry</t>
  </si>
  <si>
    <t>− 3D Modelling and Computer Simulation</t>
  </si>
  <si>
    <t>− Applied Physical Chemistry of Dispersed Systems</t>
  </si>
  <si>
    <t>− Chemistry of Elemental Organic Compounds</t>
  </si>
  <si>
    <t>− Characterization, Modelling and Simulation of Materials and Structures</t>
  </si>
  <si>
    <t>Biocatalysis</t>
  </si>
  <si>
    <t>Biotechnological Methods in Ecology</t>
  </si>
  <si>
    <t>Immunology</t>
  </si>
  <si>
    <t>Fundamentals of  Genetic Engineering</t>
  </si>
  <si>
    <t>Elective subjects – two of:</t>
  </si>
  <si>
    <t>− Biomaterials and Biocompatibility</t>
  </si>
  <si>
    <t>− Biosensors and Biosensor Technics</t>
  </si>
  <si>
    <t>− Technology of Microbial Protein Products</t>
  </si>
  <si>
    <t>− Biotechnological Products of Microalgae</t>
  </si>
  <si>
    <t>− Technology of Wine</t>
  </si>
  <si>
    <t>−    Ecology and Technical Civilization</t>
  </si>
  <si>
    <t>−    Engineering Psychology and Ergonomics</t>
  </si>
  <si>
    <t>−   Career Development and Entrepreneurship</t>
  </si>
  <si>
    <t xml:space="preserve"> Physics</t>
  </si>
  <si>
    <t xml:space="preserve"> Informatics – II part</t>
  </si>
  <si>
    <t xml:space="preserve"> Sports</t>
  </si>
  <si>
    <t xml:space="preserve"> Analytical Chemistry</t>
  </si>
  <si>
    <t xml:space="preserve"> Organic Chemistry – I part</t>
  </si>
  <si>
    <t xml:space="preserve"> Physical Chemistry</t>
  </si>
  <si>
    <t xml:space="preserve"> Industrial Safety</t>
  </si>
  <si>
    <t xml:space="preserve"> Statistical Methods</t>
  </si>
  <si>
    <t xml:space="preserve"> Organic Chemistry – II part</t>
  </si>
  <si>
    <t xml:space="preserve"> Instrumental Methods in Analytical Chemistry</t>
  </si>
  <si>
    <t xml:space="preserve"> Economics and Management</t>
  </si>
  <si>
    <t xml:space="preserve"> Electrical Engineering and Electronics</t>
  </si>
  <si>
    <t xml:space="preserve"> Colloid Chemistry</t>
  </si>
  <si>
    <t xml:space="preserve"> Biophysics</t>
  </si>
  <si>
    <t xml:space="preserve"> Unit Operations</t>
  </si>
  <si>
    <t xml:space="preserve"> Biochemistry</t>
  </si>
  <si>
    <t xml:space="preserve">  Design and Analysis of Control Systems</t>
  </si>
  <si>
    <t xml:space="preserve"> Biomedical Measurements and Equipment</t>
  </si>
  <si>
    <t xml:space="preserve"> Microbiology – I part</t>
  </si>
  <si>
    <t xml:space="preserve"> Thermal Engineering</t>
  </si>
  <si>
    <t xml:space="preserve"> Unit Operations in Biotechnological Industry</t>
  </si>
  <si>
    <t xml:space="preserve"> Digital and  Microprocessor Technics</t>
  </si>
  <si>
    <t xml:space="preserve"> Microbiology – II part</t>
  </si>
  <si>
    <t xml:space="preserve"> Bioorganic Chemistry</t>
  </si>
  <si>
    <t xml:space="preserve"> Cell Biology</t>
  </si>
  <si>
    <t xml:space="preserve">                                                                               Total of the semester:</t>
  </si>
  <si>
    <t xml:space="preserve"> Pharmaceutical Biotechnologies</t>
  </si>
  <si>
    <t xml:space="preserve"> Molecular Biology and Genetics</t>
  </si>
  <si>
    <t xml:space="preserve"> Biocatalysis</t>
  </si>
  <si>
    <t>Biomedical Informatics</t>
  </si>
  <si>
    <t xml:space="preserve"> Tissue Engineering</t>
  </si>
  <si>
    <t xml:space="preserve"> Project on Molecular Biology and Genetics</t>
  </si>
  <si>
    <t xml:space="preserve"> Project on Tissue Engineering</t>
  </si>
  <si>
    <t xml:space="preserve"> Project on Biochemistry</t>
  </si>
  <si>
    <t xml:space="preserve"> Project on Microbiology</t>
  </si>
  <si>
    <t xml:space="preserve">  Immunology</t>
  </si>
  <si>
    <t xml:space="preserve">  Bioanalytical Technics in Medicine</t>
  </si>
  <si>
    <t>− Biosensors and DNA Chips</t>
  </si>
  <si>
    <t xml:space="preserve">− Biotransport </t>
  </si>
  <si>
    <t>− Bionanotechnologies</t>
  </si>
  <si>
    <t>− Internet Technologies in Biomedical Engineering</t>
  </si>
  <si>
    <t>− Computer Control Systems</t>
  </si>
  <si>
    <t>− Intelligent Methods in Biomedical Engineering</t>
  </si>
  <si>
    <t>− E-Healthcare</t>
  </si>
  <si>
    <t>− Medical Microbiology and Virology</t>
  </si>
  <si>
    <t xml:space="preserve"> Practice in Industry</t>
  </si>
  <si>
    <t xml:space="preserve"> BSc Thesis – 8 weeks</t>
  </si>
  <si>
    <t>FACULTY OF CHEMICAL AND SYSTEM ENGINEERING</t>
  </si>
  <si>
    <r>
      <t>Specialty:</t>
    </r>
    <r>
      <rPr>
        <b/>
        <sz val="10"/>
        <color theme="1"/>
        <rFont val="Times New Roman"/>
        <family val="1"/>
        <charset val="204"/>
      </rPr>
      <t xml:space="preserve"> Biomedical Engineering</t>
    </r>
  </si>
  <si>
    <r>
      <t>Professional qualification</t>
    </r>
    <r>
      <rPr>
        <b/>
        <sz val="10"/>
        <color theme="1"/>
        <rFont val="Times New Roman"/>
        <family val="1"/>
        <charset val="204"/>
      </rPr>
      <t>: Engineer</t>
    </r>
  </si>
  <si>
    <r>
      <t>Specialty:</t>
    </r>
    <r>
      <rPr>
        <b/>
        <sz val="9"/>
        <color theme="1"/>
        <rFont val="Times New Roman"/>
        <family val="1"/>
        <charset val="204"/>
      </rPr>
      <t xml:space="preserve"> Informatics Engineering</t>
    </r>
  </si>
  <si>
    <r>
      <t xml:space="preserve">Specialty: </t>
    </r>
    <r>
      <rPr>
        <b/>
        <sz val="9"/>
        <color theme="1"/>
        <rFont val="Times New Roman"/>
        <family val="1"/>
        <charset val="204"/>
      </rPr>
      <t>Automation and Information Technologies</t>
    </r>
  </si>
  <si>
    <r>
      <t xml:space="preserve">Specialty: </t>
    </r>
    <r>
      <rPr>
        <b/>
        <sz val="10"/>
        <color theme="1"/>
        <rFont val="Times New Roman"/>
        <family val="1"/>
        <charset val="204"/>
      </rPr>
      <t xml:space="preserve"> Industrial Management</t>
    </r>
  </si>
  <si>
    <r>
      <t>Professional qualification:</t>
    </r>
    <r>
      <rPr>
        <b/>
        <sz val="10"/>
        <color theme="1"/>
        <rFont val="Times New Roman"/>
        <family val="1"/>
        <charset val="204"/>
      </rPr>
      <t xml:space="preserve"> engineer- manager</t>
    </r>
  </si>
  <si>
    <r>
      <t>Specialty</t>
    </r>
    <r>
      <rPr>
        <b/>
        <sz val="10"/>
        <color theme="1"/>
        <rFont val="Times New Roman"/>
        <family val="1"/>
        <charset val="204"/>
      </rPr>
      <t>: Chemical Engineering</t>
    </r>
  </si>
  <si>
    <r>
      <t>Professional qualification</t>
    </r>
    <r>
      <rPr>
        <b/>
        <sz val="10"/>
        <color theme="1"/>
        <rFont val="Times New Roman"/>
        <family val="1"/>
        <charset val="204"/>
      </rPr>
      <t>: Chemical engineer</t>
    </r>
  </si>
  <si>
    <r>
      <t>Specialty</t>
    </r>
    <r>
      <rPr>
        <b/>
        <sz val="10"/>
        <color theme="1"/>
        <rFont val="Times New Roman"/>
        <family val="1"/>
        <charset val="204"/>
      </rPr>
      <t>:  Ecological Engineering and Environmental Protection</t>
    </r>
  </si>
  <si>
    <r>
      <t>Professional qualification</t>
    </r>
    <r>
      <rPr>
        <b/>
        <sz val="10"/>
        <color theme="1"/>
        <rFont val="Times New Roman"/>
        <family val="1"/>
        <charset val="204"/>
      </rPr>
      <t>: Environmental engineer</t>
    </r>
  </si>
  <si>
    <r>
      <t>Specialty</t>
    </r>
    <r>
      <rPr>
        <b/>
        <sz val="10"/>
        <color indexed="8"/>
        <rFont val="Times New Roman"/>
        <family val="1"/>
        <charset val="204"/>
      </rPr>
      <t>: Digital and Conventional Printing Technologies and Design</t>
    </r>
  </si>
  <si>
    <t>FULL-TIME STUDIES</t>
  </si>
  <si>
    <t>Total credits</t>
  </si>
  <si>
    <t>Total</t>
  </si>
  <si>
    <t>Semester</t>
  </si>
  <si>
    <t>Course Loads</t>
  </si>
  <si>
    <t>Total of self-training</t>
  </si>
  <si>
    <t>Credits</t>
  </si>
  <si>
    <t>Credits of self-training</t>
  </si>
  <si>
    <t>Assessment</t>
  </si>
  <si>
    <t>Teaching Loads</t>
  </si>
  <si>
    <t>Lectures</t>
  </si>
  <si>
    <t>Laboratory work</t>
  </si>
  <si>
    <t>Seminars</t>
  </si>
  <si>
    <t>E</t>
  </si>
  <si>
    <t>D</t>
  </si>
  <si>
    <t>Properties of Fibrous Materials</t>
  </si>
  <si>
    <t>Properties of Paper and Cardboards</t>
  </si>
  <si>
    <t>Signals and Systems</t>
  </si>
  <si>
    <t>Modelling of Technological Operations</t>
  </si>
  <si>
    <r>
      <t>Professional qualification</t>
    </r>
    <r>
      <rPr>
        <b/>
        <sz val="9"/>
        <color theme="1"/>
        <rFont val="Times New Roman"/>
        <family val="1"/>
        <charset val="204"/>
      </rPr>
      <t>:Engineer</t>
    </r>
  </si>
  <si>
    <t>Mobile Technologies</t>
  </si>
  <si>
    <t>b052</t>
  </si>
  <si>
    <t>b1001</t>
  </si>
  <si>
    <t>b676</t>
  </si>
  <si>
    <t>b111</t>
  </si>
  <si>
    <t>b1198</t>
  </si>
  <si>
    <t>b056</t>
  </si>
  <si>
    <t>b066</t>
  </si>
  <si>
    <t>b1150</t>
  </si>
  <si>
    <t>b1000</t>
  </si>
  <si>
    <t>b053</t>
  </si>
  <si>
    <t>b114</t>
  </si>
  <si>
    <t>b344</t>
  </si>
  <si>
    <t>b414</t>
  </si>
  <si>
    <t>b824</t>
  </si>
  <si>
    <t>b115</t>
  </si>
  <si>
    <t>b236</t>
  </si>
  <si>
    <t>b313</t>
  </si>
  <si>
    <t>b325</t>
  </si>
  <si>
    <t>b837</t>
  </si>
  <si>
    <t>b148</t>
  </si>
  <si>
    <t>b153</t>
  </si>
  <si>
    <t>b155</t>
  </si>
  <si>
    <t>b168</t>
  </si>
  <si>
    <t>b237</t>
  </si>
  <si>
    <t>b189</t>
  </si>
  <si>
    <t>b196</t>
  </si>
  <si>
    <t>b396</t>
  </si>
  <si>
    <t xml:space="preserve">b309 </t>
  </si>
  <si>
    <t>b725</t>
  </si>
  <si>
    <t>b138</t>
  </si>
  <si>
    <t>b139</t>
  </si>
  <si>
    <t>b232</t>
  </si>
  <si>
    <t>b432</t>
  </si>
  <si>
    <t>b870</t>
  </si>
  <si>
    <t>b1147</t>
  </si>
  <si>
    <t>b029</t>
  </si>
  <si>
    <t>b399</t>
  </si>
  <si>
    <t>b1208</t>
  </si>
  <si>
    <t>b615</t>
  </si>
  <si>
    <t>b871</t>
  </si>
  <si>
    <t>b1214</t>
  </si>
  <si>
    <t>b1215</t>
  </si>
  <si>
    <t>b1216</t>
  </si>
  <si>
    <t>b1217</t>
  </si>
  <si>
    <t>b784</t>
  </si>
  <si>
    <t>b708</t>
  </si>
  <si>
    <t>b600</t>
  </si>
  <si>
    <t>b897</t>
  </si>
  <si>
    <t>b121</t>
  </si>
  <si>
    <t>b1218</t>
  </si>
  <si>
    <t>b1219</t>
  </si>
  <si>
    <t>b1220</t>
  </si>
  <si>
    <t>b1221</t>
  </si>
  <si>
    <t>b883</t>
  </si>
  <si>
    <t>b215</t>
  </si>
  <si>
    <t>b779</t>
  </si>
  <si>
    <t>b480</t>
  </si>
  <si>
    <t>b025</t>
  </si>
  <si>
    <t>b720</t>
  </si>
  <si>
    <t>b619</t>
  </si>
  <si>
    <t>b1175</t>
  </si>
  <si>
    <t>b1022</t>
  </si>
  <si>
    <t>code of discipline</t>
  </si>
  <si>
    <t xml:space="preserve">b052 </t>
  </si>
  <si>
    <t xml:space="preserve">b676 </t>
  </si>
  <si>
    <t xml:space="preserve">b056 </t>
  </si>
  <si>
    <t xml:space="preserve">b066 </t>
  </si>
  <si>
    <t xml:space="preserve">b1000 </t>
  </si>
  <si>
    <t xml:space="preserve">b053 </t>
  </si>
  <si>
    <t xml:space="preserve">b236 </t>
  </si>
  <si>
    <t xml:space="preserve">b148 </t>
  </si>
  <si>
    <t xml:space="preserve">b153 </t>
  </si>
  <si>
    <t xml:space="preserve">b155 </t>
  </si>
  <si>
    <t xml:space="preserve">b168 </t>
  </si>
  <si>
    <t xml:space="preserve">b237 </t>
  </si>
  <si>
    <t xml:space="preserve">b196 </t>
  </si>
  <si>
    <t xml:space="preserve">b396 </t>
  </si>
  <si>
    <t xml:space="preserve">b138 </t>
  </si>
  <si>
    <t xml:space="preserve">b139 </t>
  </si>
  <si>
    <t>b1029</t>
  </si>
  <si>
    <t>b949</t>
  </si>
  <si>
    <t xml:space="preserve">b870 </t>
  </si>
  <si>
    <t>b1209</t>
  </si>
  <si>
    <t xml:space="preserve">b615 </t>
  </si>
  <si>
    <t>b1141</t>
  </si>
  <si>
    <t xml:space="preserve">b708 </t>
  </si>
  <si>
    <t xml:space="preserve">b600 </t>
  </si>
  <si>
    <t>b848</t>
  </si>
  <si>
    <t>b1210</t>
  </si>
  <si>
    <t>b1211</t>
  </si>
  <si>
    <t>b1212</t>
  </si>
  <si>
    <t>b1213</t>
  </si>
  <si>
    <t>b1180</t>
  </si>
  <si>
    <t>b1142</t>
  </si>
  <si>
    <t>b1039</t>
  </si>
  <si>
    <t>b1033</t>
  </si>
  <si>
    <t>b1053</t>
  </si>
  <si>
    <t>b028</t>
  </si>
  <si>
    <t>b1037</t>
  </si>
  <si>
    <t>b1038</t>
  </si>
  <si>
    <t>b997</t>
  </si>
  <si>
    <t>b190</t>
  </si>
  <si>
    <t>b1222</t>
  </si>
  <si>
    <t>b1223</t>
  </si>
  <si>
    <t>b1224</t>
  </si>
  <si>
    <t>b1225</t>
  </si>
  <si>
    <t>b535</t>
  </si>
  <si>
    <t>b1226</t>
  </si>
  <si>
    <t>b1227</t>
  </si>
  <si>
    <t>b1228</t>
  </si>
  <si>
    <t>b089</t>
  </si>
  <si>
    <t>b238</t>
  </si>
  <si>
    <t>b459</t>
  </si>
  <si>
    <t>b1229</t>
  </si>
  <si>
    <t>b109</t>
  </si>
  <si>
    <t>b629</t>
  </si>
  <si>
    <t>b1230</t>
  </si>
  <si>
    <t>b454</t>
  </si>
  <si>
    <t>b1231</t>
  </si>
  <si>
    <t>b592</t>
  </si>
  <si>
    <t>b1232</t>
  </si>
  <si>
    <t>b1233</t>
  </si>
  <si>
    <t>b1234</t>
  </si>
  <si>
    <t>b1235</t>
  </si>
  <si>
    <t>b1236</t>
  </si>
  <si>
    <t>b793</t>
  </si>
  <si>
    <t>b1237</t>
  </si>
  <si>
    <t>b1238</t>
  </si>
  <si>
    <t>b1239</t>
  </si>
  <si>
    <t>b1240</t>
  </si>
  <si>
    <t>b641</t>
  </si>
  <si>
    <t>b1241</t>
  </si>
  <si>
    <t>b1242</t>
  </si>
  <si>
    <t>b1243</t>
  </si>
  <si>
    <t>b1244</t>
  </si>
  <si>
    <t>b1245</t>
  </si>
  <si>
    <t>b1246</t>
  </si>
  <si>
    <t>b1247</t>
  </si>
  <si>
    <t>b013</t>
  </si>
  <si>
    <t>b1248</t>
  </si>
  <si>
    <t>b621</t>
  </si>
  <si>
    <t>b146</t>
  </si>
  <si>
    <t>b1249</t>
  </si>
  <si>
    <t>b242</t>
  </si>
  <si>
    <t>b814</t>
  </si>
  <si>
    <t>b453</t>
  </si>
  <si>
    <t>b765</t>
  </si>
  <si>
    <t>b925</t>
  </si>
  <si>
    <t>b163</t>
  </si>
  <si>
    <t>b243</t>
  </si>
  <si>
    <t>b766</t>
  </si>
  <si>
    <t>b771</t>
  </si>
  <si>
    <t>b1250</t>
  </si>
  <si>
    <t>b1251</t>
  </si>
  <si>
    <t>b1252</t>
  </si>
  <si>
    <t>b1253</t>
  </si>
  <si>
    <t>b157</t>
  </si>
  <si>
    <t>b161</t>
  </si>
  <si>
    <t>b905</t>
  </si>
  <si>
    <t>b162</t>
  </si>
  <si>
    <t>b1254</t>
  </si>
  <si>
    <t>b1255</t>
  </si>
  <si>
    <t>b1256</t>
  </si>
  <si>
    <t>b038</t>
  </si>
  <si>
    <t>b037</t>
  </si>
  <si>
    <t>b805</t>
  </si>
  <si>
    <t>b741</t>
  </si>
  <si>
    <t>b050</t>
  </si>
  <si>
    <t>b1257</t>
  </si>
  <si>
    <t>b311</t>
  </si>
  <si>
    <t>b261</t>
  </si>
  <si>
    <t>b322</t>
  </si>
  <si>
    <t>b312</t>
  </si>
  <si>
    <t>b262</t>
  </si>
  <si>
    <t>b613</t>
  </si>
  <si>
    <t>b266</t>
  </si>
  <si>
    <t>b864</t>
  </si>
  <si>
    <t>b191</t>
  </si>
  <si>
    <t>b267</t>
  </si>
  <si>
    <t>b865</t>
  </si>
  <si>
    <t>b230</t>
  </si>
  <si>
    <t>b021</t>
  </si>
  <si>
    <t>b525</t>
  </si>
  <si>
    <t>b539</t>
  </si>
  <si>
    <t>b229</t>
  </si>
  <si>
    <t>b277</t>
  </si>
  <si>
    <t>b323</t>
  </si>
  <si>
    <t>b251</t>
  </si>
  <si>
    <t>b201</t>
  </si>
  <si>
    <t>b278</t>
  </si>
  <si>
    <t>b228</t>
  </si>
  <si>
    <t>b253</t>
  </si>
  <si>
    <t>b691</t>
  </si>
  <si>
    <t>b590</t>
  </si>
  <si>
    <t>b924</t>
  </si>
  <si>
    <t>b770</t>
  </si>
  <si>
    <t>b1258</t>
  </si>
  <si>
    <t>b333</t>
  </si>
  <si>
    <t>b1259</t>
  </si>
  <si>
    <t>b265</t>
  </si>
  <si>
    <t>b1021</t>
  </si>
  <si>
    <t>b179</t>
  </si>
  <si>
    <t xml:space="preserve">  </t>
  </si>
  <si>
    <t>b180</t>
  </si>
  <si>
    <t>b167</t>
  </si>
  <si>
    <t>b445</t>
  </si>
  <si>
    <t>b1020</t>
  </si>
  <si>
    <t>b1070</t>
  </si>
  <si>
    <t>b192</t>
  </si>
  <si>
    <t>b239</t>
  </si>
  <si>
    <t>b1186</t>
  </si>
  <si>
    <t>b437</t>
  </si>
  <si>
    <t>b387</t>
  </si>
  <si>
    <t>b530</t>
  </si>
  <si>
    <t>b589</t>
  </si>
  <si>
    <t>b601</t>
  </si>
  <si>
    <t>b560</t>
  </si>
  <si>
    <t>b156</t>
  </si>
  <si>
    <t>b1260</t>
  </si>
  <si>
    <t xml:space="preserve">b053                                                                                                                       </t>
  </si>
  <si>
    <t>b1261</t>
  </si>
  <si>
    <t>b804</t>
  </si>
  <si>
    <t>b165</t>
  </si>
  <si>
    <t>b1262</t>
  </si>
  <si>
    <t>b1263</t>
  </si>
  <si>
    <t>b166</t>
  </si>
  <si>
    <t>b1264</t>
  </si>
  <si>
    <t>b1265</t>
  </si>
  <si>
    <t>b1266</t>
  </si>
  <si>
    <t>b1267</t>
  </si>
  <si>
    <t>b1268</t>
  </si>
  <si>
    <t>b1269</t>
  </si>
  <si>
    <t>b1270</t>
  </si>
  <si>
    <t>b1271</t>
  </si>
  <si>
    <t>b1272</t>
  </si>
  <si>
    <t>b1273</t>
  </si>
  <si>
    <t>b842</t>
  </si>
  <si>
    <t>b1274</t>
  </si>
  <si>
    <t>b1275</t>
  </si>
  <si>
    <t>b1276</t>
  </si>
  <si>
    <t>b1277</t>
  </si>
  <si>
    <t>b1278</t>
  </si>
  <si>
    <t>b1279</t>
  </si>
  <si>
    <t>b043</t>
  </si>
  <si>
    <t>b1280</t>
  </si>
  <si>
    <t>b036</t>
  </si>
  <si>
    <t>b1281</t>
  </si>
  <si>
    <t>b1282</t>
  </si>
  <si>
    <t>b1283</t>
  </si>
  <si>
    <t>b008</t>
  </si>
  <si>
    <t>b1284</t>
  </si>
  <si>
    <t>b305</t>
  </si>
  <si>
    <t>b1285</t>
  </si>
  <si>
    <t>b1036</t>
  </si>
  <si>
    <t>b1286</t>
  </si>
  <si>
    <t>b379</t>
  </si>
  <si>
    <t>b048</t>
  </si>
  <si>
    <t>b1287</t>
  </si>
  <si>
    <t>b1288</t>
  </si>
  <si>
    <t>b1289</t>
  </si>
  <si>
    <t>b1290</t>
  </si>
  <si>
    <t>b1291</t>
  </si>
  <si>
    <t>b1292</t>
  </si>
  <si>
    <t>b1293</t>
  </si>
  <si>
    <t>b1294</t>
  </si>
  <si>
    <t>b1295</t>
  </si>
  <si>
    <t>b1296</t>
  </si>
  <si>
    <t>b1297</t>
  </si>
  <si>
    <t xml:space="preserve">                                                      Total of the semester:</t>
  </si>
  <si>
    <t>b980</t>
  </si>
  <si>
    <t xml:space="preserve">                        Total for the entire period of education:</t>
  </si>
  <si>
    <t xml:space="preserve"> А  Project – one of:</t>
  </si>
  <si>
    <t xml:space="preserve">  -А Project on Molecular Biology and Genetics</t>
  </si>
  <si>
    <t xml:space="preserve">  -А Project on Tissue Engineering</t>
  </si>
  <si>
    <t xml:space="preserve">  -А Project on Biochemistry</t>
  </si>
  <si>
    <t xml:space="preserve">  -А Project on Microbiology</t>
  </si>
  <si>
    <t xml:space="preserve">                                        Total for the entire period of education:</t>
  </si>
  <si>
    <r>
      <t>Professional qualification</t>
    </r>
    <r>
      <rPr>
        <b/>
        <sz val="10"/>
        <color theme="1"/>
        <rFont val="Times New Roman"/>
        <family val="1"/>
        <charset val="204"/>
      </rPr>
      <t xml:space="preserve">: Biotechnology engineer  </t>
    </r>
  </si>
  <si>
    <t xml:space="preserve"> - Experimental Data Processing</t>
  </si>
  <si>
    <t xml:space="preserve"> - Properties, Selection and Durability of Materials</t>
  </si>
  <si>
    <t xml:space="preserve"> - Mathematical Statistics</t>
  </si>
  <si>
    <t xml:space="preserve"> - Applied Physicochemistry of Dispersed Systems</t>
  </si>
  <si>
    <t>A Project – one of:</t>
  </si>
  <si>
    <t>− A Project on Prepress Processes</t>
  </si>
  <si>
    <t>− A Project on Printing Processes</t>
  </si>
  <si>
    <t>− A Project on Postpress Processes</t>
  </si>
  <si>
    <t xml:space="preserve"> - A Project on Microbiology</t>
  </si>
  <si>
    <t xml:space="preserve"> - A Project on Biotechnological Methods in Ecology</t>
  </si>
  <si>
    <r>
      <t>Professional qualification</t>
    </r>
    <r>
      <rPr>
        <b/>
        <sz val="10"/>
        <color indexed="8"/>
        <rFont val="Times New Roman"/>
        <family val="1"/>
        <charset val="204"/>
      </rPr>
      <t>: Polygraphic engineer</t>
    </r>
  </si>
  <si>
    <t>Introduction to Polygraphic Engineering</t>
  </si>
  <si>
    <t xml:space="preserve">Analytical Chemistry with Instrumental Methods </t>
  </si>
  <si>
    <t>Electives – one of  the languages:</t>
  </si>
  <si>
    <t>− A Project on Environmental Impact Assessment and Legislationment</t>
  </si>
  <si>
    <t>−  A Project on Wastewater Treatment</t>
  </si>
  <si>
    <t>−  A Project on Pure Technologies</t>
  </si>
  <si>
    <t>−  Ecological Problems of Fuel Processes</t>
  </si>
  <si>
    <t>− A Project on Wastewater Treatment</t>
  </si>
  <si>
    <t>−  A Project on Environmental Impact Assessment and Legislationment</t>
  </si>
  <si>
    <t>− A Project on Pure Technologies</t>
  </si>
  <si>
    <t xml:space="preserve">                          Total for the entire period of education: </t>
  </si>
  <si>
    <t>Trade and Financial Right Търговско и финансово право</t>
  </si>
  <si>
    <r>
      <t xml:space="preserve">− </t>
    </r>
    <r>
      <rPr>
        <sz val="10"/>
        <rFont val="Times New Roman"/>
        <family val="1"/>
        <charset val="204"/>
      </rPr>
      <t xml:space="preserve">Commodity Science </t>
    </r>
  </si>
  <si>
    <t xml:space="preserve">                                                  Total of the semester:</t>
  </si>
  <si>
    <t xml:space="preserve">Modelling and Optimization of Technological Objects  </t>
  </si>
  <si>
    <t xml:space="preserve">Specifications and Requirements for Design in Printing and Packaging Industry </t>
  </si>
  <si>
    <t>Desktop Publishing and Design in Graphic Industry</t>
  </si>
  <si>
    <t xml:space="preserve"> Digital Printing Technology and Equipment </t>
  </si>
  <si>
    <t xml:space="preserve">Postpress Technology and Equipment </t>
  </si>
  <si>
    <t xml:space="preserve">Value Added Printing and Effects in Production of Flexible and Cardboard Packages </t>
  </si>
  <si>
    <t xml:space="preserve"> Conventional Printing Technology and Equipment </t>
  </si>
  <si>
    <t xml:space="preserve">Technics and Technology of Prepress and Platemaking Processes </t>
  </si>
  <si>
    <t xml:space="preserve">Technology of Text Processing and Workflow in Graphic Industry  </t>
  </si>
  <si>
    <t>b072</t>
  </si>
  <si>
    <t>General and Inorganic Chemistry</t>
  </si>
  <si>
    <t>b110</t>
  </si>
  <si>
    <t>b937</t>
  </si>
  <si>
    <t>Biomedical Statistics</t>
  </si>
  <si>
    <t xml:space="preserve"> - Cyberphysical Systems</t>
  </si>
  <si>
    <t>b1030</t>
  </si>
  <si>
    <t>− Физиология на човешкото тяло</t>
  </si>
  <si>
    <t xml:space="preserve">                                  Total for the entire period of education:</t>
  </si>
  <si>
    <t xml:space="preserve">                                                                   Total of the semester:</t>
  </si>
  <si>
    <t>COURSES</t>
  </si>
  <si>
    <t>Humanitarian elective courses – one of the following:</t>
  </si>
  <si>
    <t xml:space="preserve">                                                                        Total for the semester:</t>
  </si>
  <si>
    <t xml:space="preserve">                                                                       Total for the semester:</t>
  </si>
  <si>
    <t>Microbiology – part I</t>
  </si>
  <si>
    <t>Microbiology – part II</t>
  </si>
  <si>
    <t>Elective courses – one of the following:</t>
  </si>
  <si>
    <t xml:space="preserve">                                                                      Total for the semester:</t>
  </si>
  <si>
    <t>Molecular Biology and Genetics</t>
  </si>
  <si>
    <t>Pharmaceutical Biotechnology</t>
  </si>
  <si>
    <t>Industrial Biotechnology</t>
  </si>
  <si>
    <t>Project – one of the following:</t>
  </si>
  <si>
    <t xml:space="preserve"> - A Project on Instrumental Analysis in Biotechnology</t>
  </si>
  <si>
    <t xml:space="preserve"> - A Project on Industrial Biotechnology</t>
  </si>
  <si>
    <t>Elective courses – two of the following:</t>
  </si>
  <si>
    <r>
      <t xml:space="preserve">− </t>
    </r>
    <r>
      <rPr>
        <sz val="9"/>
        <rFont val="Times New Roman"/>
        <family val="1"/>
        <charset val="204"/>
      </rPr>
      <t>Technology of Biotransformations</t>
    </r>
  </si>
  <si>
    <t>− Biotechnology in Food Production</t>
  </si>
  <si>
    <r>
      <t>Specialty</t>
    </r>
    <r>
      <rPr>
        <b/>
        <sz val="10"/>
        <rFont val="Times New Roman"/>
        <family val="1"/>
        <charset val="204"/>
      </rPr>
      <t>: Biotechnology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</si>
</sst>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0;###0"/>
  </numFmts>
  <fonts count="62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u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</font>
    <font>
      <sz val="11"/>
      <color indexed="8"/>
      <name val="Calibri"/>
      <family val="2"/>
      <charset val="204"/>
    </font>
    <font>
      <b/>
      <i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8"/>
      <name val="Calibri"/>
      <family val="2"/>
      <charset val="204"/>
    </font>
    <font>
      <b/>
      <sz val="9"/>
      <color indexed="8"/>
      <name val="Times New Roman"/>
      <family val="1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color theme="5" tint="-0.24997711111789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Times New Roman"/>
      <family val="1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HebarU"/>
    </font>
    <font>
      <sz val="10"/>
      <color theme="1"/>
      <name val="HebarU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3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i/>
      <sz val="9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Calibri"/>
      <family val="2"/>
      <charset val="204"/>
    </font>
    <font>
      <i/>
      <u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4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0" fillId="0" borderId="1" xfId="0" applyFont="1" applyBorder="1"/>
    <xf numFmtId="0" fontId="0" fillId="2" borderId="0" xfId="0" applyFill="1" applyBorder="1"/>
    <xf numFmtId="0" fontId="10" fillId="3" borderId="1" xfId="0" applyFont="1" applyFill="1" applyBorder="1"/>
    <xf numFmtId="0" fontId="10" fillId="6" borderId="1" xfId="0" applyFont="1" applyFill="1" applyBorder="1"/>
    <xf numFmtId="0" fontId="10" fillId="7" borderId="1" xfId="0" applyFont="1" applyFill="1" applyBorder="1"/>
    <xf numFmtId="0" fontId="10" fillId="8" borderId="1" xfId="0" applyFont="1" applyFill="1" applyBorder="1"/>
    <xf numFmtId="1" fontId="0" fillId="0" borderId="0" xfId="0" applyNumberFormat="1"/>
    <xf numFmtId="0" fontId="13" fillId="0" borderId="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1" fontId="0" fillId="0" borderId="0" xfId="0" applyNumberFormat="1" applyFill="1" applyAlignment="1"/>
    <xf numFmtId="1" fontId="0" fillId="0" borderId="0" xfId="0" applyNumberFormat="1" applyFill="1" applyAlignment="1">
      <alignment horizontal="left"/>
    </xf>
    <xf numFmtId="0" fontId="1" fillId="0" borderId="0" xfId="0" applyFont="1"/>
    <xf numFmtId="0" fontId="16" fillId="0" borderId="0" xfId="1"/>
    <xf numFmtId="1" fontId="16" fillId="0" borderId="0" xfId="1" applyNumberFormat="1"/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6" fillId="0" borderId="0" xfId="1" applyFill="1"/>
    <xf numFmtId="49" fontId="11" fillId="0" borderId="1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6" fillId="0" borderId="0" xfId="1" applyAlignment="1"/>
    <xf numFmtId="0" fontId="16" fillId="0" borderId="0" xfId="1" applyFill="1" applyAlignment="1"/>
    <xf numFmtId="0" fontId="16" fillId="0" borderId="0" xfId="1" applyAlignment="1">
      <alignment vertical="center"/>
    </xf>
    <xf numFmtId="0" fontId="11" fillId="0" borderId="1" xfId="1" applyFont="1" applyBorder="1" applyAlignment="1">
      <alignment horizontal="center" vertical="top" wrapText="1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1" fillId="0" borderId="5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center" wrapText="1"/>
    </xf>
    <xf numFmtId="0" fontId="16" fillId="0" borderId="0" xfId="1" applyFont="1" applyFill="1"/>
    <xf numFmtId="1" fontId="16" fillId="0" borderId="0" xfId="1" applyNumberFormat="1" applyFill="1" applyAlignment="1"/>
    <xf numFmtId="1" fontId="16" fillId="0" borderId="0" xfId="1" applyNumberFormat="1" applyFill="1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28" fillId="5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1" fontId="25" fillId="5" borderId="2" xfId="0" applyNumberFormat="1" applyFont="1" applyFill="1" applyBorder="1" applyAlignment="1">
      <alignment horizontal="center" vertical="center" wrapText="1"/>
    </xf>
    <xf numFmtId="0" fontId="30" fillId="0" borderId="1" xfId="0" applyFont="1" applyBorder="1"/>
    <xf numFmtId="0" fontId="4" fillId="5" borderId="2" xfId="0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/>
    <xf numFmtId="0" fontId="4" fillId="5" borderId="3" xfId="0" applyFont="1" applyFill="1" applyBorder="1" applyAlignment="1">
      <alignment horizontal="center" vertical="center" wrapText="1"/>
    </xf>
    <xf numFmtId="0" fontId="0" fillId="9" borderId="0" xfId="0" applyFill="1"/>
    <xf numFmtId="0" fontId="9" fillId="10" borderId="1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1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6" fillId="5" borderId="1" xfId="1" applyNumberFormat="1" applyFont="1" applyFill="1" applyBorder="1" applyAlignment="1">
      <alignment horizontal="center" vertical="center" wrapText="1"/>
    </xf>
    <xf numFmtId="1" fontId="6" fillId="5" borderId="2" xfId="1" applyNumberFormat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64" fontId="6" fillId="5" borderId="8" xfId="1" applyNumberFormat="1" applyFont="1" applyFill="1" applyBorder="1" applyAlignment="1">
      <alignment horizontal="center" vertical="center" wrapText="1"/>
    </xf>
    <xf numFmtId="1" fontId="6" fillId="5" borderId="3" xfId="1" applyNumberFormat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wrapText="1"/>
    </xf>
    <xf numFmtId="1" fontId="6" fillId="5" borderId="2" xfId="1" applyNumberFormat="1" applyFont="1" applyFill="1" applyBorder="1" applyAlignment="1">
      <alignment horizontal="center" wrapText="1"/>
    </xf>
    <xf numFmtId="164" fontId="6" fillId="5" borderId="2" xfId="1" applyNumberFormat="1" applyFont="1" applyFill="1" applyBorder="1" applyAlignment="1">
      <alignment horizontal="center" wrapText="1"/>
    </xf>
    <xf numFmtId="164" fontId="6" fillId="5" borderId="8" xfId="1" applyNumberFormat="1" applyFont="1" applyFill="1" applyBorder="1" applyAlignment="1">
      <alignment horizontal="center" wrapText="1"/>
    </xf>
    <xf numFmtId="0" fontId="22" fillId="5" borderId="2" xfId="1" applyFont="1" applyFill="1" applyBorder="1" applyAlignment="1">
      <alignment horizontal="center" vertical="center" wrapText="1"/>
    </xf>
    <xf numFmtId="1" fontId="23" fillId="5" borderId="2" xfId="1" applyNumberFormat="1" applyFont="1" applyFill="1" applyBorder="1" applyAlignment="1">
      <alignment horizontal="center" vertical="center" wrapText="1"/>
    </xf>
    <xf numFmtId="0" fontId="22" fillId="5" borderId="8" xfId="1" applyFont="1" applyFill="1" applyBorder="1" applyAlignment="1">
      <alignment horizontal="center" vertical="center" wrapText="1"/>
    </xf>
    <xf numFmtId="164" fontId="9" fillId="0" borderId="21" xfId="0" applyNumberFormat="1" applyFont="1" applyFill="1" applyBorder="1" applyAlignment="1">
      <alignment horizontal="center" vertical="center" wrapText="1"/>
    </xf>
    <xf numFmtId="0" fontId="33" fillId="0" borderId="0" xfId="0" applyFont="1"/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34" fillId="0" borderId="0" xfId="0" applyFont="1"/>
    <xf numFmtId="164" fontId="9" fillId="0" borderId="5" xfId="0" applyNumberFormat="1" applyFont="1" applyFill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1" fontId="15" fillId="5" borderId="1" xfId="1" applyNumberFormat="1" applyFont="1" applyFill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64" fontId="8" fillId="5" borderId="2" xfId="1" applyNumberFormat="1" applyFont="1" applyFill="1" applyBorder="1" applyAlignment="1">
      <alignment horizontal="center" vertical="center" wrapText="1"/>
    </xf>
    <xf numFmtId="164" fontId="8" fillId="5" borderId="8" xfId="1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/>
    <xf numFmtId="0" fontId="34" fillId="0" borderId="0" xfId="0" applyFont="1" applyAlignment="1"/>
    <xf numFmtId="0" fontId="34" fillId="0" borderId="0" xfId="0" applyFont="1" applyAlignment="1">
      <alignment vertical="center"/>
    </xf>
    <xf numFmtId="0" fontId="34" fillId="0" borderId="0" xfId="0" applyFont="1" applyFill="1"/>
    <xf numFmtId="0" fontId="34" fillId="0" borderId="0" xfId="0" applyFont="1" applyFill="1" applyAlignment="1">
      <alignment vertical="center"/>
    </xf>
    <xf numFmtId="0" fontId="36" fillId="0" borderId="0" xfId="0" applyFont="1"/>
    <xf numFmtId="0" fontId="9" fillId="0" borderId="0" xfId="0" applyFont="1"/>
    <xf numFmtId="0" fontId="1" fillId="0" borderId="0" xfId="0" applyFont="1" applyFill="1"/>
    <xf numFmtId="0" fontId="9" fillId="0" borderId="1" xfId="1" applyFont="1" applyBorder="1" applyAlignment="1">
      <alignment horizontal="center" vertical="center" wrapText="1"/>
    </xf>
    <xf numFmtId="1" fontId="8" fillId="5" borderId="1" xfId="1" applyNumberFormat="1" applyFont="1" applyFill="1" applyBorder="1" applyAlignment="1">
      <alignment horizontal="center" vertical="center" wrapText="1"/>
    </xf>
    <xf numFmtId="0" fontId="37" fillId="0" borderId="0" xfId="1" applyFont="1"/>
    <xf numFmtId="165" fontId="0" fillId="0" borderId="0" xfId="0" applyNumberFormat="1"/>
    <xf numFmtId="1" fontId="28" fillId="5" borderId="3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39" fillId="0" borderId="1" xfId="0" applyFont="1" applyBorder="1"/>
    <xf numFmtId="164" fontId="26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1" fontId="26" fillId="5" borderId="2" xfId="0" applyNumberFormat="1" applyFont="1" applyFill="1" applyBorder="1" applyAlignment="1">
      <alignment horizontal="center" vertical="center" wrapText="1"/>
    </xf>
    <xf numFmtId="1" fontId="28" fillId="5" borderId="2" xfId="0" applyNumberFormat="1" applyFont="1" applyFill="1" applyBorder="1" applyAlignment="1">
      <alignment horizontal="center" vertical="center" wrapText="1"/>
    </xf>
    <xf numFmtId="164" fontId="28" fillId="5" borderId="2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1" fontId="8" fillId="5" borderId="3" xfId="1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5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164" fontId="26" fillId="0" borderId="5" xfId="0" applyNumberFormat="1" applyFont="1" applyFill="1" applyBorder="1" applyAlignment="1">
      <alignment horizontal="center" vertical="center" wrapText="1"/>
    </xf>
    <xf numFmtId="164" fontId="25" fillId="0" borderId="5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1" fontId="4" fillId="5" borderId="8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 vertical="center" wrapText="1"/>
    </xf>
    <xf numFmtId="1" fontId="25" fillId="0" borderId="3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64" fontId="25" fillId="5" borderId="2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164" fontId="25" fillId="5" borderId="2" xfId="0" applyNumberFormat="1" applyFont="1" applyFill="1" applyBorder="1" applyAlignment="1">
      <alignment horizontal="center"/>
    </xf>
    <xf numFmtId="1" fontId="25" fillId="5" borderId="2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64" fontId="25" fillId="5" borderId="8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25" fillId="0" borderId="24" xfId="0" applyNumberFormat="1" applyFont="1" applyBorder="1" applyAlignment="1">
      <alignment horizontal="center" vertical="center" wrapText="1"/>
    </xf>
    <xf numFmtId="0" fontId="30" fillId="0" borderId="5" xfId="0" applyFont="1" applyBorder="1"/>
    <xf numFmtId="0" fontId="25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9" fillId="0" borderId="5" xfId="0" applyFont="1" applyBorder="1"/>
    <xf numFmtId="164" fontId="28" fillId="5" borderId="8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30" fillId="5" borderId="8" xfId="0" applyFont="1" applyFill="1" applyBorder="1"/>
    <xf numFmtId="0" fontId="40" fillId="0" borderId="1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164" fontId="44" fillId="0" borderId="1" xfId="0" applyNumberFormat="1" applyFont="1" applyBorder="1" applyAlignment="1">
      <alignment horizontal="center" vertical="center" wrapText="1"/>
    </xf>
    <xf numFmtId="164" fontId="44" fillId="0" borderId="5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wrapText="1"/>
    </xf>
    <xf numFmtId="1" fontId="4" fillId="5" borderId="2" xfId="0" applyNumberFormat="1" applyFont="1" applyFill="1" applyBorder="1" applyAlignment="1">
      <alignment horizontal="center" wrapText="1"/>
    </xf>
    <xf numFmtId="164" fontId="4" fillId="5" borderId="2" xfId="0" applyNumberFormat="1" applyFont="1" applyFill="1" applyBorder="1" applyAlignment="1">
      <alignment horizontal="center" wrapText="1"/>
    </xf>
    <xf numFmtId="164" fontId="4" fillId="5" borderId="8" xfId="0" applyNumberFormat="1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1" fontId="15" fillId="5" borderId="3" xfId="1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5" borderId="3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30" fillId="0" borderId="0" xfId="0" applyFont="1"/>
    <xf numFmtId="1" fontId="35" fillId="0" borderId="1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/>
    </xf>
    <xf numFmtId="1" fontId="6" fillId="5" borderId="7" xfId="1" applyNumberFormat="1" applyFont="1" applyFill="1" applyBorder="1" applyAlignment="1">
      <alignment horizontal="center" vertical="center" wrapText="1"/>
    </xf>
    <xf numFmtId="1" fontId="6" fillId="5" borderId="10" xfId="1" applyNumberFormat="1" applyFont="1" applyFill="1" applyBorder="1" applyAlignment="1">
      <alignment horizontal="center" vertical="center" wrapText="1"/>
    </xf>
    <xf numFmtId="1" fontId="6" fillId="5" borderId="4" xfId="1" applyNumberFormat="1" applyFont="1" applyFill="1" applyBorder="1" applyAlignment="1">
      <alignment horizontal="center" vertical="center" wrapText="1"/>
    </xf>
    <xf numFmtId="1" fontId="15" fillId="5" borderId="4" xfId="1" applyNumberFormat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1" fontId="6" fillId="5" borderId="9" xfId="1" applyNumberFormat="1" applyFont="1" applyFill="1" applyBorder="1" applyAlignment="1">
      <alignment horizontal="center" vertical="center" wrapText="1"/>
    </xf>
    <xf numFmtId="1" fontId="8" fillId="5" borderId="4" xfId="1" applyNumberFormat="1" applyFont="1" applyFill="1" applyBorder="1" applyAlignment="1">
      <alignment horizontal="center" vertical="center" wrapText="1"/>
    </xf>
    <xf numFmtId="1" fontId="6" fillId="5" borderId="6" xfId="1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21" fillId="5" borderId="4" xfId="1" applyNumberFormat="1" applyFont="1" applyFill="1" applyBorder="1" applyAlignment="1">
      <alignment horizontal="center" vertical="center" wrapText="1"/>
    </xf>
    <xf numFmtId="1" fontId="15" fillId="5" borderId="6" xfId="1" applyNumberFormat="1" applyFont="1" applyFill="1" applyBorder="1" applyAlignment="1">
      <alignment horizontal="center" vertical="center" wrapText="1"/>
    </xf>
    <xf numFmtId="1" fontId="8" fillId="5" borderId="6" xfId="1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1" fontId="23" fillId="5" borderId="9" xfId="1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/>
    <xf numFmtId="164" fontId="1" fillId="0" borderId="0" xfId="0" applyNumberFormat="1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" fontId="6" fillId="5" borderId="13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1" fillId="5" borderId="2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/>
    <xf numFmtId="0" fontId="1" fillId="0" borderId="11" xfId="0" applyFont="1" applyBorder="1"/>
    <xf numFmtId="0" fontId="8" fillId="0" borderId="19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65" fontId="14" fillId="10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164" fontId="14" fillId="10" borderId="1" xfId="0" applyNumberFormat="1" applyFont="1" applyFill="1" applyBorder="1" applyAlignment="1">
      <alignment horizontal="center" vertical="center" wrapText="1"/>
    </xf>
    <xf numFmtId="164" fontId="14" fillId="10" borderId="5" xfId="0" applyNumberFormat="1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1" fontId="2" fillId="5" borderId="7" xfId="0" applyNumberFormat="1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165" fontId="14" fillId="10" borderId="3" xfId="0" applyNumberFormat="1" applyFont="1" applyFill="1" applyBorder="1" applyAlignment="1">
      <alignment horizontal="center" vertical="center" wrapText="1"/>
    </xf>
    <xf numFmtId="1" fontId="2" fillId="5" borderId="10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2" fillId="5" borderId="13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164" fontId="9" fillId="10" borderId="5" xfId="0" applyNumberFormat="1" applyFont="1" applyFill="1" applyBorder="1" applyAlignment="1">
      <alignment horizontal="center" vertical="center" wrapText="1"/>
    </xf>
    <xf numFmtId="1" fontId="2" fillId="5" borderId="8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/>
    <xf numFmtId="0" fontId="2" fillId="5" borderId="2" xfId="0" applyFont="1" applyFill="1" applyBorder="1" applyAlignment="1">
      <alignment horizontal="center"/>
    </xf>
    <xf numFmtId="165" fontId="2" fillId="5" borderId="15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165" fontId="2" fillId="5" borderId="29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5" fillId="0" borderId="0" xfId="0" applyFont="1"/>
    <xf numFmtId="0" fontId="41" fillId="0" borderId="0" xfId="1" applyFont="1" applyFill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1" fontId="0" fillId="0" borderId="0" xfId="0" applyNumberFormat="1" applyFill="1" applyAlignment="1">
      <alignment horizont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wrapText="1"/>
    </xf>
    <xf numFmtId="0" fontId="30" fillId="0" borderId="0" xfId="0" applyFont="1" applyFill="1"/>
    <xf numFmtId="1" fontId="30" fillId="0" borderId="0" xfId="0" applyNumberFormat="1" applyFont="1"/>
    <xf numFmtId="1" fontId="4" fillId="5" borderId="6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1" fontId="28" fillId="5" borderId="4" xfId="0" applyNumberFormat="1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0" fillId="5" borderId="4" xfId="0" applyFont="1" applyFill="1" applyBorder="1"/>
    <xf numFmtId="0" fontId="25" fillId="5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/>
    </xf>
    <xf numFmtId="1" fontId="4" fillId="5" borderId="26" xfId="0" applyNumberFormat="1" applyFont="1" applyFill="1" applyBorder="1" applyAlignment="1">
      <alignment horizontal="center" vertical="center" wrapText="1"/>
    </xf>
    <xf numFmtId="1" fontId="4" fillId="5" borderId="10" xfId="0" applyNumberFormat="1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164" fontId="28" fillId="5" borderId="4" xfId="0" applyNumberFormat="1" applyFont="1" applyFill="1" applyBorder="1" applyAlignment="1">
      <alignment horizontal="center" vertical="center" wrapText="1"/>
    </xf>
    <xf numFmtId="1" fontId="45" fillId="5" borderId="4" xfId="0" applyNumberFormat="1" applyFont="1" applyFill="1" applyBorder="1" applyAlignment="1">
      <alignment horizontal="center" vertical="center" wrapText="1"/>
    </xf>
    <xf numFmtId="1" fontId="47" fillId="5" borderId="4" xfId="0" applyNumberFormat="1" applyFont="1" applyFill="1" applyBorder="1" applyAlignment="1">
      <alignment horizontal="center" vertical="center" wrapText="1"/>
    </xf>
    <xf numFmtId="1" fontId="28" fillId="5" borderId="6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" fontId="45" fillId="5" borderId="6" xfId="0" applyNumberFormat="1" applyFont="1" applyFill="1" applyBorder="1" applyAlignment="1">
      <alignment horizontal="center" vertical="center" wrapText="1"/>
    </xf>
    <xf numFmtId="1" fontId="28" fillId="5" borderId="9" xfId="0" applyNumberFormat="1" applyFont="1" applyFill="1" applyBorder="1" applyAlignment="1">
      <alignment horizontal="center" vertical="center" wrapText="1"/>
    </xf>
    <xf numFmtId="1" fontId="0" fillId="0" borderId="30" xfId="0" applyNumberFormat="1" applyFill="1" applyBorder="1" applyAlignment="1">
      <alignment horizontal="left"/>
    </xf>
    <xf numFmtId="1" fontId="0" fillId="0" borderId="30" xfId="0" applyNumberFormat="1" applyFill="1" applyBorder="1" applyAlignment="1"/>
    <xf numFmtId="0" fontId="26" fillId="0" borderId="7" xfId="0" applyFont="1" applyFill="1" applyBorder="1" applyAlignment="1">
      <alignment horizontal="center" vertical="center" wrapText="1"/>
    </xf>
    <xf numFmtId="0" fontId="39" fillId="5" borderId="4" xfId="0" applyFont="1" applyFill="1" applyBorder="1"/>
    <xf numFmtId="1" fontId="4" fillId="5" borderId="28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1" fontId="28" fillId="5" borderId="8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0" fillId="0" borderId="30" xfId="0" applyNumberFormat="1" applyFill="1" applyBorder="1" applyAlignment="1">
      <alignment horizontal="center"/>
    </xf>
    <xf numFmtId="0" fontId="47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0" fillId="0" borderId="0" xfId="1" applyFont="1" applyAlignment="1">
      <alignment horizontal="left" vertical="center"/>
    </xf>
    <xf numFmtId="0" fontId="49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textRotation="90" wrapText="1"/>
    </xf>
    <xf numFmtId="0" fontId="5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164" fontId="9" fillId="9" borderId="5" xfId="0" applyNumberFormat="1" applyFont="1" applyFill="1" applyBorder="1" applyAlignment="1">
      <alignment horizontal="center" vertical="center" wrapText="1"/>
    </xf>
    <xf numFmtId="0" fontId="1" fillId="9" borderId="0" xfId="0" applyFont="1" applyFill="1"/>
    <xf numFmtId="0" fontId="8" fillId="9" borderId="3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5" fontId="14" fillId="9" borderId="1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165" fontId="14" fillId="9" borderId="3" xfId="0" applyNumberFormat="1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164" fontId="14" fillId="9" borderId="5" xfId="0" applyNumberFormat="1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/>
    <xf numFmtId="0" fontId="9" fillId="0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 wrapText="1"/>
    </xf>
    <xf numFmtId="0" fontId="30" fillId="0" borderId="20" xfId="0" applyFont="1" applyBorder="1"/>
    <xf numFmtId="0" fontId="25" fillId="0" borderId="20" xfId="0" applyFont="1" applyBorder="1"/>
    <xf numFmtId="1" fontId="25" fillId="0" borderId="20" xfId="0" applyNumberFormat="1" applyFont="1" applyBorder="1"/>
    <xf numFmtId="0" fontId="7" fillId="0" borderId="45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164" fontId="25" fillId="0" borderId="20" xfId="0" applyNumberFormat="1" applyFont="1" applyBorder="1"/>
    <xf numFmtId="0" fontId="25" fillId="0" borderId="20" xfId="0" applyFont="1" applyFill="1" applyBorder="1" applyAlignment="1">
      <alignment horizontal="center" vertical="center"/>
    </xf>
    <xf numFmtId="0" fontId="51" fillId="0" borderId="20" xfId="1" applyFont="1" applyBorder="1"/>
    <xf numFmtId="1" fontId="51" fillId="0" borderId="20" xfId="1" applyNumberFormat="1" applyFont="1" applyBorder="1"/>
    <xf numFmtId="0" fontId="41" fillId="0" borderId="20" xfId="1" applyFont="1" applyFill="1" applyBorder="1" applyAlignment="1">
      <alignment horizontal="center"/>
    </xf>
    <xf numFmtId="1" fontId="6" fillId="5" borderId="5" xfId="1" applyNumberFormat="1" applyFont="1" applyFill="1" applyBorder="1" applyAlignment="1">
      <alignment horizontal="center"/>
    </xf>
    <xf numFmtId="1" fontId="6" fillId="5" borderId="21" xfId="1" applyNumberFormat="1" applyFont="1" applyFill="1" applyBorder="1" applyAlignment="1">
      <alignment horizontal="center"/>
    </xf>
    <xf numFmtId="1" fontId="6" fillId="5" borderId="24" xfId="1" applyNumberFormat="1" applyFont="1" applyFill="1" applyBorder="1" applyAlignment="1">
      <alignment horizontal="center"/>
    </xf>
    <xf numFmtId="1" fontId="6" fillId="5" borderId="8" xfId="1" applyNumberFormat="1" applyFont="1" applyFill="1" applyBorder="1" applyAlignment="1">
      <alignment horizontal="center"/>
    </xf>
    <xf numFmtId="1" fontId="6" fillId="5" borderId="11" xfId="1" applyNumberFormat="1" applyFont="1" applyFill="1" applyBorder="1" applyAlignment="1">
      <alignment horizontal="center"/>
    </xf>
    <xf numFmtId="1" fontId="6" fillId="5" borderId="5" xfId="1" applyNumberFormat="1" applyFont="1" applyFill="1" applyBorder="1" applyAlignment="1">
      <alignment horizontal="center" vertical="center"/>
    </xf>
    <xf numFmtId="0" fontId="16" fillId="0" borderId="0" xfId="1" applyBorder="1"/>
    <xf numFmtId="0" fontId="11" fillId="0" borderId="0" xfId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1" fontId="4" fillId="5" borderId="24" xfId="0" applyNumberFormat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1" fontId="4" fillId="5" borderId="21" xfId="0" applyNumberFormat="1" applyFont="1" applyFill="1" applyBorder="1" applyAlignment="1">
      <alignment horizontal="center" vertical="center" wrapText="1"/>
    </xf>
    <xf numFmtId="1" fontId="28" fillId="5" borderId="5" xfId="0" applyNumberFormat="1" applyFont="1" applyFill="1" applyBorder="1" applyAlignment="1">
      <alignment horizontal="center" vertical="center" wrapText="1"/>
    </xf>
    <xf numFmtId="1" fontId="28" fillId="5" borderId="11" xfId="0" applyNumberFormat="1" applyFont="1" applyFill="1" applyBorder="1" applyAlignment="1">
      <alignment horizontal="center" vertical="center" wrapText="1"/>
    </xf>
    <xf numFmtId="1" fontId="28" fillId="5" borderId="21" xfId="0" applyNumberFormat="1" applyFont="1" applyFill="1" applyBorder="1" applyAlignment="1">
      <alignment horizontal="center" vertical="center" wrapText="1"/>
    </xf>
    <xf numFmtId="1" fontId="28" fillId="5" borderId="24" xfId="0" applyNumberFormat="1" applyFont="1" applyFill="1" applyBorder="1" applyAlignment="1">
      <alignment horizontal="center" vertical="center" wrapText="1"/>
    </xf>
    <xf numFmtId="1" fontId="4" fillId="5" borderId="24" xfId="0" applyNumberFormat="1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" fontId="4" fillId="5" borderId="8" xfId="0" applyNumberFormat="1" applyFont="1" applyFill="1" applyBorder="1" applyAlignment="1">
      <alignment horizontal="center"/>
    </xf>
    <xf numFmtId="1" fontId="4" fillId="5" borderId="11" xfId="0" applyNumberFormat="1" applyFont="1" applyFill="1" applyBorder="1" applyAlignment="1">
      <alignment horizontal="center"/>
    </xf>
    <xf numFmtId="1" fontId="4" fillId="5" borderId="21" xfId="0" applyNumberFormat="1" applyFont="1" applyFill="1" applyBorder="1" applyAlignment="1">
      <alignment horizontal="center"/>
    </xf>
    <xf numFmtId="0" fontId="25" fillId="0" borderId="17" xfId="0" applyFont="1" applyBorder="1" applyAlignment="1">
      <alignment vertical="center" wrapText="1"/>
    </xf>
    <xf numFmtId="0" fontId="25" fillId="9" borderId="17" xfId="0" applyFont="1" applyFill="1" applyBorder="1" applyAlignment="1">
      <alignment vertical="center" wrapText="1"/>
    </xf>
    <xf numFmtId="0" fontId="29" fillId="0" borderId="17" xfId="0" applyFont="1" applyBorder="1" applyAlignment="1">
      <alignment horizontal="left" vertical="center" wrapText="1" indent="4"/>
    </xf>
    <xf numFmtId="0" fontId="25" fillId="0" borderId="17" xfId="0" applyFont="1" applyBorder="1" applyAlignment="1">
      <alignment horizontal="left" vertical="center" wrapText="1" indent="1"/>
    </xf>
    <xf numFmtId="0" fontId="18" fillId="5" borderId="23" xfId="0" applyFont="1" applyFill="1" applyBorder="1" applyAlignment="1">
      <alignment horizontal="right" vertical="center"/>
    </xf>
    <xf numFmtId="0" fontId="29" fillId="0" borderId="17" xfId="0" applyFont="1" applyBorder="1" applyAlignment="1">
      <alignment horizontal="left" vertical="center" wrapText="1" indent="11"/>
    </xf>
    <xf numFmtId="0" fontId="18" fillId="5" borderId="2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left" vertical="center" wrapText="1" indent="9"/>
    </xf>
    <xf numFmtId="0" fontId="25" fillId="9" borderId="17" xfId="0" applyFont="1" applyFill="1" applyBorder="1" applyAlignment="1">
      <alignment horizontal="left" vertical="center" wrapText="1" indent="1"/>
    </xf>
    <xf numFmtId="0" fontId="17" fillId="0" borderId="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9" borderId="17" xfId="0" applyFont="1" applyFill="1" applyBorder="1" applyAlignment="1">
      <alignment vertical="center" wrapText="1"/>
    </xf>
    <xf numFmtId="0" fontId="29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9"/>
    </xf>
    <xf numFmtId="0" fontId="1" fillId="0" borderId="17" xfId="0" applyFont="1" applyBorder="1" applyAlignment="1">
      <alignment horizontal="left" vertical="center" wrapText="1" indent="2"/>
    </xf>
    <xf numFmtId="0" fontId="53" fillId="9" borderId="17" xfId="0" applyFont="1" applyFill="1" applyBorder="1" applyAlignment="1">
      <alignment horizontal="left" vertical="center" wrapText="1" indent="1"/>
    </xf>
    <xf numFmtId="0" fontId="1" fillId="9" borderId="17" xfId="0" applyFont="1" applyFill="1" applyBorder="1" applyAlignment="1">
      <alignment horizontal="left" vertical="center" wrapText="1" indent="1"/>
    </xf>
    <xf numFmtId="0" fontId="16" fillId="0" borderId="0" xfId="1" applyFill="1" applyBorder="1"/>
    <xf numFmtId="0" fontId="37" fillId="0" borderId="0" xfId="1" applyFont="1" applyBorder="1"/>
    <xf numFmtId="0" fontId="0" fillId="0" borderId="0" xfId="0" applyBorder="1"/>
    <xf numFmtId="0" fontId="16" fillId="0" borderId="0" xfId="1" applyFill="1" applyBorder="1" applyAlignment="1"/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6" fillId="0" borderId="0" xfId="1" applyBorder="1" applyAlignment="1"/>
    <xf numFmtId="0" fontId="16" fillId="0" borderId="0" xfId="1" applyBorder="1" applyAlignment="1">
      <alignment vertical="center"/>
    </xf>
    <xf numFmtId="0" fontId="5" fillId="0" borderId="0" xfId="0" applyFont="1" applyBorder="1"/>
    <xf numFmtId="0" fontId="36" fillId="0" borderId="0" xfId="0" applyFont="1" applyBorder="1"/>
    <xf numFmtId="0" fontId="35" fillId="0" borderId="0" xfId="0" applyFont="1" applyBorder="1"/>
    <xf numFmtId="0" fontId="16" fillId="0" borderId="0" xfId="1" applyFont="1" applyFill="1" applyBorder="1"/>
    <xf numFmtId="0" fontId="55" fillId="0" borderId="17" xfId="0" applyFont="1" applyBorder="1" applyAlignment="1">
      <alignment vertical="center" wrapText="1"/>
    </xf>
    <xf numFmtId="0" fontId="6" fillId="5" borderId="23" xfId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 indent="7"/>
    </xf>
    <xf numFmtId="0" fontId="53" fillId="0" borderId="17" xfId="0" applyFont="1" applyBorder="1" applyAlignment="1">
      <alignment horizontal="left" vertical="center" wrapText="1" indent="1"/>
    </xf>
    <xf numFmtId="0" fontId="29" fillId="0" borderId="17" xfId="0" applyFont="1" applyBorder="1" applyAlignment="1">
      <alignment horizontal="left" vertical="center" wrapText="1" indent="9"/>
    </xf>
    <xf numFmtId="0" fontId="12" fillId="0" borderId="17" xfId="0" applyFont="1" applyBorder="1" applyAlignment="1">
      <alignment horizontal="left" vertical="center" wrapText="1" indent="7"/>
    </xf>
    <xf numFmtId="0" fontId="9" fillId="0" borderId="17" xfId="0" applyFont="1" applyBorder="1" applyAlignment="1">
      <alignment horizontal="left" vertical="center" wrapText="1" indent="2"/>
    </xf>
    <xf numFmtId="0" fontId="6" fillId="5" borderId="23" xfId="1" applyFont="1" applyFill="1" applyBorder="1" applyAlignment="1">
      <alignment horizontal="right" vertical="center" wrapText="1"/>
    </xf>
    <xf numFmtId="0" fontId="1" fillId="9" borderId="17" xfId="0" applyFont="1" applyFill="1" applyBorder="1" applyAlignment="1">
      <alignment horizontal="left" vertical="center" wrapText="1" indent="2"/>
    </xf>
    <xf numFmtId="0" fontId="26" fillId="0" borderId="5" xfId="0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 indent="6"/>
    </xf>
    <xf numFmtId="0" fontId="28" fillId="5" borderId="23" xfId="0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 indent="8"/>
    </xf>
    <xf numFmtId="0" fontId="1" fillId="9" borderId="46" xfId="0" applyFont="1" applyFill="1" applyBorder="1" applyAlignment="1">
      <alignment horizontal="left" vertical="center" wrapText="1" indent="1"/>
    </xf>
    <xf numFmtId="0" fontId="1" fillId="9" borderId="17" xfId="0" applyFont="1" applyFill="1" applyBorder="1" applyAlignment="1">
      <alignment vertical="center"/>
    </xf>
    <xf numFmtId="0" fontId="1" fillId="9" borderId="17" xfId="0" applyFont="1" applyFill="1" applyBorder="1" applyAlignment="1">
      <alignment horizontal="left" vertical="center" indent="1"/>
    </xf>
    <xf numFmtId="0" fontId="29" fillId="9" borderId="17" xfId="0" applyFont="1" applyFill="1" applyBorder="1" applyAlignment="1">
      <alignment horizontal="left" vertical="center" wrapText="1" indent="5"/>
    </xf>
    <xf numFmtId="0" fontId="25" fillId="0" borderId="46" xfId="0" applyFont="1" applyBorder="1" applyAlignment="1">
      <alignment horizontal="left" vertical="center" wrapText="1" indent="1"/>
    </xf>
    <xf numFmtId="0" fontId="29" fillId="0" borderId="17" xfId="0" applyFont="1" applyBorder="1" applyAlignment="1">
      <alignment horizontal="left" vertical="center" wrapText="1" indent="7"/>
    </xf>
    <xf numFmtId="0" fontId="31" fillId="9" borderId="17" xfId="0" applyFont="1" applyFill="1" applyBorder="1" applyAlignment="1">
      <alignment horizontal="left" vertical="center" wrapText="1" indent="1"/>
    </xf>
    <xf numFmtId="0" fontId="25" fillId="9" borderId="46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right" vertical="center"/>
    </xf>
    <xf numFmtId="0" fontId="29" fillId="0" borderId="17" xfId="0" applyFont="1" applyBorder="1" applyAlignment="1">
      <alignment horizontal="left" vertical="center" wrapText="1" indent="6"/>
    </xf>
    <xf numFmtId="0" fontId="4" fillId="5" borderId="23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 vertical="center" wrapText="1" indent="1"/>
    </xf>
    <xf numFmtId="0" fontId="29" fillId="0" borderId="17" xfId="0" applyFont="1" applyBorder="1" applyAlignment="1">
      <alignment horizontal="left" vertical="center" wrapText="1" indent="5"/>
    </xf>
    <xf numFmtId="0" fontId="25" fillId="0" borderId="17" xfId="0" applyFont="1" applyBorder="1" applyAlignment="1">
      <alignment horizontal="left" vertical="center" wrapText="1" indent="2"/>
    </xf>
    <xf numFmtId="0" fontId="25" fillId="0" borderId="46" xfId="0" applyFont="1" applyBorder="1" applyAlignment="1">
      <alignment horizontal="left" vertical="center" wrapText="1" indent="2"/>
    </xf>
    <xf numFmtId="0" fontId="29" fillId="0" borderId="17" xfId="0" applyFont="1" applyBorder="1" applyAlignment="1">
      <alignment horizontal="left" vertical="center" wrapText="1" indent="12"/>
    </xf>
    <xf numFmtId="0" fontId="25" fillId="9" borderId="17" xfId="0" applyFont="1" applyFill="1" applyBorder="1" applyAlignment="1">
      <alignment horizontal="left" vertical="center" wrapText="1" indent="2"/>
    </xf>
    <xf numFmtId="0" fontId="4" fillId="5" borderId="59" xfId="0" applyFont="1" applyFill="1" applyBorder="1" applyAlignment="1">
      <alignment vertical="center"/>
    </xf>
    <xf numFmtId="0" fontId="4" fillId="5" borderId="59" xfId="0" applyFont="1" applyFill="1" applyBorder="1" applyAlignment="1">
      <alignment horizontal="right" vertical="center"/>
    </xf>
    <xf numFmtId="0" fontId="29" fillId="0" borderId="17" xfId="0" applyFont="1" applyBorder="1" applyAlignment="1">
      <alignment horizontal="left" vertical="center" wrapText="1" indent="3"/>
    </xf>
    <xf numFmtId="0" fontId="31" fillId="0" borderId="17" xfId="0" applyFont="1" applyBorder="1" applyAlignment="1">
      <alignment horizontal="left" vertical="center" wrapText="1" indent="1"/>
    </xf>
    <xf numFmtId="0" fontId="4" fillId="5" borderId="23" xfId="0" applyFont="1" applyFill="1" applyBorder="1" applyAlignment="1">
      <alignment horizontal="right" vertical="center" wrapText="1"/>
    </xf>
    <xf numFmtId="0" fontId="7" fillId="9" borderId="17" xfId="0" applyFont="1" applyFill="1" applyBorder="1" applyAlignment="1">
      <alignment horizontal="left" vertical="center" wrapText="1" indent="8"/>
    </xf>
    <xf numFmtId="1" fontId="4" fillId="5" borderId="14" xfId="0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 indent="2"/>
    </xf>
    <xf numFmtId="0" fontId="1" fillId="9" borderId="17" xfId="0" applyFont="1" applyFill="1" applyBorder="1" applyAlignment="1" applyProtection="1">
      <alignment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1" fontId="28" fillId="5" borderId="3" xfId="0" applyNumberFormat="1" applyFont="1" applyFill="1" applyBorder="1" applyAlignment="1" applyProtection="1">
      <alignment horizontal="center" vertical="center" wrapText="1"/>
    </xf>
    <xf numFmtId="1" fontId="4" fillId="5" borderId="3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" fontId="28" fillId="5" borderId="4" xfId="0" applyNumberFormat="1" applyFont="1" applyFill="1" applyBorder="1" applyAlignment="1" applyProtection="1">
      <alignment horizontal="center" vertical="center" wrapText="1"/>
    </xf>
    <xf numFmtId="1" fontId="4" fillId="5" borderId="5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9" borderId="0" xfId="0" applyFill="1" applyProtection="1"/>
    <xf numFmtId="0" fontId="9" fillId="0" borderId="1" xfId="0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9" borderId="0" xfId="0" applyFont="1" applyFill="1" applyAlignment="1"/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11" borderId="7" xfId="0" applyFont="1" applyFill="1" applyBorder="1" applyAlignment="1">
      <alignment horizontal="left" vertical="center" wrapText="1"/>
    </xf>
    <xf numFmtId="0" fontId="9" fillId="12" borderId="3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left"/>
    </xf>
    <xf numFmtId="0" fontId="9" fillId="11" borderId="2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11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top" wrapText="1"/>
    </xf>
    <xf numFmtId="0" fontId="9" fillId="11" borderId="2" xfId="1" applyFont="1" applyFill="1" applyBorder="1" applyAlignment="1">
      <alignment horizontal="left" wrapText="1"/>
    </xf>
    <xf numFmtId="0" fontId="9" fillId="11" borderId="1" xfId="1" applyFont="1" applyFill="1" applyBorder="1" applyAlignment="1">
      <alignment horizontal="left" vertical="center" wrapText="1"/>
    </xf>
    <xf numFmtId="0" fontId="9" fillId="12" borderId="3" xfId="1" applyFont="1" applyFill="1" applyBorder="1" applyAlignment="1">
      <alignment horizontal="center" wrapText="1"/>
    </xf>
    <xf numFmtId="0" fontId="9" fillId="11" borderId="2" xfId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1" borderId="60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top" wrapText="1"/>
    </xf>
    <xf numFmtId="0" fontId="9" fillId="11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12" borderId="3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9" fillId="0" borderId="5" xfId="1" applyFont="1" applyFill="1" applyBorder="1" applyAlignment="1">
      <alignment horizontal="left" vertical="center" wrapText="1"/>
    </xf>
    <xf numFmtId="1" fontId="6" fillId="5" borderId="11" xfId="1" applyNumberFormat="1" applyFont="1" applyFill="1" applyBorder="1" applyAlignment="1">
      <alignment horizontal="center" vertical="center"/>
    </xf>
    <xf numFmtId="0" fontId="25" fillId="14" borderId="17" xfId="0" applyFont="1" applyFill="1" applyBorder="1" applyAlignment="1">
      <alignment vertical="center" wrapText="1"/>
    </xf>
    <xf numFmtId="0" fontId="2" fillId="15" borderId="3" xfId="0" applyFont="1" applyFill="1" applyBorder="1" applyAlignment="1">
      <alignment horizontal="center" vertical="center" wrapText="1"/>
    </xf>
    <xf numFmtId="1" fontId="2" fillId="15" borderId="3" xfId="0" applyNumberFormat="1" applyFont="1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left" vertical="center" wrapText="1" indent="1"/>
    </xf>
    <xf numFmtId="0" fontId="25" fillId="5" borderId="1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46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0" borderId="61" xfId="0" applyFont="1" applyBorder="1" applyAlignment="1"/>
    <xf numFmtId="0" fontId="1" fillId="0" borderId="4" xfId="0" applyFont="1" applyBorder="1" applyAlignment="1">
      <alignment horizontal="center"/>
    </xf>
    <xf numFmtId="0" fontId="25" fillId="14" borderId="17" xfId="0" applyFont="1" applyFill="1" applyBorder="1" applyAlignment="1">
      <alignment horizontal="left" vertical="center" wrapText="1" indent="1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6" fillId="0" borderId="31" xfId="0" applyFont="1" applyFill="1" applyBorder="1" applyAlignment="1">
      <alignment horizontal="center" vertical="center" wrapText="1"/>
    </xf>
    <xf numFmtId="0" fontId="56" fillId="0" borderId="32" xfId="0" applyFont="1" applyFill="1" applyBorder="1" applyAlignment="1">
      <alignment horizontal="center" vertical="center" wrapText="1"/>
    </xf>
    <xf numFmtId="0" fontId="56" fillId="0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41" xfId="0" applyFont="1" applyBorder="1" applyAlignment="1">
      <alignment horizontal="center" vertical="center" textRotation="90" wrapText="1"/>
    </xf>
    <xf numFmtId="0" fontId="57" fillId="0" borderId="51" xfId="0" applyFont="1" applyBorder="1" applyAlignment="1">
      <alignment horizontal="center" vertical="center" textRotation="90" wrapText="1"/>
    </xf>
    <xf numFmtId="0" fontId="57" fillId="0" borderId="38" xfId="0" applyFont="1" applyBorder="1" applyAlignment="1">
      <alignment horizontal="center" vertical="center" textRotation="90" wrapText="1"/>
    </xf>
    <xf numFmtId="0" fontId="57" fillId="0" borderId="44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 wrapText="1"/>
    </xf>
    <xf numFmtId="0" fontId="56" fillId="0" borderId="21" xfId="0" applyFont="1" applyBorder="1" applyAlignment="1">
      <alignment horizontal="center" vertical="center" textRotation="90" wrapText="1"/>
    </xf>
    <xf numFmtId="0" fontId="56" fillId="0" borderId="54" xfId="0" applyFont="1" applyBorder="1" applyAlignment="1">
      <alignment horizontal="center" vertical="center" textRotation="90" wrapText="1"/>
    </xf>
    <xf numFmtId="0" fontId="56" fillId="0" borderId="11" xfId="0" applyFont="1" applyBorder="1" applyAlignment="1">
      <alignment horizontal="center" vertical="center" textRotation="90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56" fillId="0" borderId="48" xfId="0" applyFont="1" applyFill="1" applyBorder="1" applyAlignment="1">
      <alignment horizontal="center" vertical="center" wrapText="1"/>
    </xf>
    <xf numFmtId="0" fontId="56" fillId="0" borderId="30" xfId="0" applyFont="1" applyFill="1" applyBorder="1" applyAlignment="1">
      <alignment horizontal="center" vertical="center" wrapText="1"/>
    </xf>
    <xf numFmtId="0" fontId="56" fillId="0" borderId="50" xfId="0" applyFont="1" applyFill="1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textRotation="90" wrapText="1"/>
    </xf>
    <xf numFmtId="1" fontId="2" fillId="0" borderId="39" xfId="0" applyNumberFormat="1" applyFont="1" applyBorder="1" applyAlignment="1">
      <alignment horizontal="center" vertical="center" textRotation="90" wrapText="1"/>
    </xf>
    <xf numFmtId="1" fontId="2" fillId="0" borderId="42" xfId="0" applyNumberFormat="1" applyFont="1" applyBorder="1" applyAlignment="1">
      <alignment horizontal="center" vertical="center" textRotation="90" wrapText="1"/>
    </xf>
    <xf numFmtId="0" fontId="56" fillId="0" borderId="34" xfId="0" applyFont="1" applyFill="1" applyBorder="1" applyAlignment="1">
      <alignment horizontal="center" vertical="center" textRotation="90" wrapText="1"/>
    </xf>
    <xf numFmtId="0" fontId="56" fillId="0" borderId="40" xfId="0" applyFont="1" applyFill="1" applyBorder="1" applyAlignment="1">
      <alignment horizontal="center" vertical="center" textRotation="90" wrapText="1"/>
    </xf>
    <xf numFmtId="0" fontId="56" fillId="0" borderId="43" xfId="0" applyFont="1" applyFill="1" applyBorder="1" applyAlignment="1">
      <alignment horizontal="center" vertical="center" textRotation="90" wrapText="1"/>
    </xf>
    <xf numFmtId="0" fontId="56" fillId="0" borderId="47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54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34" xfId="0" applyFont="1" applyFill="1" applyBorder="1" applyAlignment="1">
      <alignment horizontal="center" vertical="center" textRotation="90" wrapText="1"/>
    </xf>
    <xf numFmtId="0" fontId="14" fillId="0" borderId="40" xfId="0" applyFont="1" applyFill="1" applyBorder="1" applyAlignment="1">
      <alignment horizontal="center" vertical="center" textRotation="90" wrapText="1"/>
    </xf>
    <xf numFmtId="0" fontId="14" fillId="0" borderId="43" xfId="0" applyFont="1" applyFill="1" applyBorder="1" applyAlignment="1">
      <alignment horizontal="center" vertical="center" textRotation="90" wrapText="1"/>
    </xf>
    <xf numFmtId="0" fontId="57" fillId="0" borderId="6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56" fillId="0" borderId="53" xfId="0" applyFont="1" applyFill="1" applyBorder="1" applyAlignment="1">
      <alignment horizontal="center" vertical="center" textRotation="90" wrapText="1"/>
    </xf>
    <xf numFmtId="1" fontId="2" fillId="0" borderId="52" xfId="0" applyNumberFormat="1" applyFont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40" xfId="0" applyFont="1" applyFill="1" applyBorder="1" applyAlignment="1">
      <alignment horizontal="center" vertical="center" textRotation="90" wrapText="1"/>
    </xf>
    <xf numFmtId="0" fontId="8" fillId="0" borderId="43" xfId="0" applyFont="1" applyFill="1" applyBorder="1" applyAlignment="1">
      <alignment horizontal="center" vertical="center" textRotation="90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textRotation="90" wrapText="1"/>
    </xf>
    <xf numFmtId="0" fontId="8" fillId="0" borderId="57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textRotation="90" wrapText="1"/>
    </xf>
    <xf numFmtId="0" fontId="8" fillId="0" borderId="55" xfId="0" applyFont="1" applyFill="1" applyBorder="1" applyAlignment="1">
      <alignment horizontal="center" vertical="center" textRotation="90" wrapText="1"/>
    </xf>
    <xf numFmtId="0" fontId="9" fillId="0" borderId="54" xfId="0" applyFont="1" applyFill="1" applyBorder="1" applyAlignment="1">
      <alignment horizontal="center" vertical="center" textRotation="90" wrapText="1"/>
    </xf>
    <xf numFmtId="0" fontId="8" fillId="0" borderId="5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textRotation="90" wrapText="1"/>
    </xf>
    <xf numFmtId="1" fontId="8" fillId="0" borderId="33" xfId="0" applyNumberFormat="1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28" fillId="0" borderId="38" xfId="0" applyFont="1" applyFill="1" applyBorder="1" applyAlignment="1">
      <alignment horizontal="center" vertical="center" textRotation="90" wrapText="1"/>
    </xf>
    <xf numFmtId="0" fontId="8" fillId="0" borderId="54" xfId="0" applyFont="1" applyFill="1" applyBorder="1" applyAlignment="1">
      <alignment horizontal="center" vertical="center" textRotation="90" wrapText="1"/>
    </xf>
    <xf numFmtId="0" fontId="9" fillId="0" borderId="26" xfId="0" applyFont="1" applyFill="1" applyBorder="1" applyAlignment="1">
      <alignment horizontal="center" vertical="center" textRotation="90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1" fontId="8" fillId="0" borderId="39" xfId="0" applyNumberFormat="1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28" fillId="0" borderId="1" xfId="0" applyFont="1" applyFill="1" applyBorder="1" applyAlignment="1">
      <alignment horizontal="center" vertical="center" textRotation="90" wrapText="1"/>
    </xf>
    <xf numFmtId="1" fontId="8" fillId="0" borderId="42" xfId="0" applyNumberFormat="1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28" fillId="0" borderId="44" xfId="0" applyFont="1" applyFill="1" applyBorder="1" applyAlignment="1">
      <alignment horizontal="center" vertical="center" textRotation="90" wrapText="1"/>
    </xf>
    <xf numFmtId="0" fontId="8" fillId="0" borderId="56" xfId="0" applyFont="1" applyFill="1" applyBorder="1" applyAlignment="1">
      <alignment horizontal="center" vertical="center" textRotation="90" wrapText="1"/>
    </xf>
    <xf numFmtId="0" fontId="58" fillId="0" borderId="46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left" vertical="center" wrapText="1" indent="11"/>
    </xf>
    <xf numFmtId="0" fontId="8" fillId="0" borderId="2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59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9"/>
    </xf>
    <xf numFmtId="0" fontId="9" fillId="0" borderId="17" xfId="0" applyFont="1" applyFill="1" applyBorder="1" applyAlignment="1">
      <alignment horizontal="left" vertical="center" wrapText="1" indent="2"/>
    </xf>
    <xf numFmtId="0" fontId="12" fillId="0" borderId="1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left" vertical="center" wrapText="1" indent="10"/>
    </xf>
    <xf numFmtId="0" fontId="60" fillId="0" borderId="17" xfId="0" applyFont="1" applyFill="1" applyBorder="1" applyAlignment="1">
      <alignment horizontal="left" vertical="center" wrapText="1" indent="1"/>
    </xf>
    <xf numFmtId="0" fontId="9" fillId="0" borderId="13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2" xfId="0" applyFont="1" applyFill="1" applyBorder="1"/>
    <xf numFmtId="1" fontId="8" fillId="0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/>
    <xf numFmtId="164" fontId="9" fillId="0" borderId="8" xfId="0" applyNumberFormat="1" applyFont="1" applyFill="1" applyBorder="1"/>
    <xf numFmtId="1" fontId="8" fillId="0" borderId="13" xfId="0" applyNumberFormat="1" applyFont="1" applyFill="1" applyBorder="1" applyAlignment="1">
      <alignment horizontal="center"/>
    </xf>
    <xf numFmtId="0" fontId="61" fillId="0" borderId="0" xfId="0" applyFont="1" applyFill="1" applyAlignment="1">
      <alignment horizontal="left" vertical="center"/>
    </xf>
  </cellXfs>
  <cellStyles count="2">
    <cellStyle name="Normal 2" xfId="1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"/>
  <sheetViews>
    <sheetView topLeftCell="A10" zoomScale="110" zoomScaleNormal="110" workbookViewId="0">
      <selection activeCell="B82" sqref="B82"/>
    </sheetView>
  </sheetViews>
  <sheetFormatPr defaultRowHeight="15"/>
  <cols>
    <col min="1" max="1" width="6.42578125" customWidth="1"/>
    <col min="2" max="2" width="48.85546875" customWidth="1"/>
    <col min="3" max="8" width="4.28515625" style="40" customWidth="1"/>
    <col min="9" max="9" width="4.28515625" style="272" customWidth="1"/>
    <col min="10" max="13" width="4.28515625" style="40" customWidth="1"/>
    <col min="246" max="246" width="5.5703125" customWidth="1"/>
    <col min="247" max="247" width="47" customWidth="1"/>
    <col min="248" max="252" width="3.7109375" customWidth="1"/>
    <col min="253" max="253" width="4.42578125" customWidth="1"/>
    <col min="254" max="256" width="3.7109375" customWidth="1"/>
    <col min="257" max="257" width="4.28515625" customWidth="1"/>
    <col min="258" max="260" width="3.7109375" customWidth="1"/>
    <col min="261" max="261" width="5.28515625" customWidth="1"/>
    <col min="262" max="264" width="3.7109375" customWidth="1"/>
    <col min="265" max="267" width="0" hidden="1" customWidth="1"/>
    <col min="502" max="502" width="5.5703125" customWidth="1"/>
    <col min="503" max="503" width="47" customWidth="1"/>
    <col min="504" max="508" width="3.7109375" customWidth="1"/>
    <col min="509" max="509" width="4.42578125" customWidth="1"/>
    <col min="510" max="512" width="3.7109375" customWidth="1"/>
    <col min="513" max="513" width="4.28515625" customWidth="1"/>
    <col min="514" max="516" width="3.7109375" customWidth="1"/>
    <col min="517" max="517" width="5.28515625" customWidth="1"/>
    <col min="518" max="520" width="3.7109375" customWidth="1"/>
    <col min="521" max="523" width="0" hidden="1" customWidth="1"/>
    <col min="758" max="758" width="5.5703125" customWidth="1"/>
    <col min="759" max="759" width="47" customWidth="1"/>
    <col min="760" max="764" width="3.7109375" customWidth="1"/>
    <col min="765" max="765" width="4.42578125" customWidth="1"/>
    <col min="766" max="768" width="3.7109375" customWidth="1"/>
    <col min="769" max="769" width="4.28515625" customWidth="1"/>
    <col min="770" max="772" width="3.7109375" customWidth="1"/>
    <col min="773" max="773" width="5.28515625" customWidth="1"/>
    <col min="774" max="776" width="3.7109375" customWidth="1"/>
    <col min="777" max="779" width="0" hidden="1" customWidth="1"/>
    <col min="1014" max="1014" width="5.5703125" customWidth="1"/>
    <col min="1015" max="1015" width="47" customWidth="1"/>
    <col min="1016" max="1020" width="3.7109375" customWidth="1"/>
    <col min="1021" max="1021" width="4.42578125" customWidth="1"/>
    <col min="1022" max="1024" width="3.7109375" customWidth="1"/>
    <col min="1025" max="1025" width="4.28515625" customWidth="1"/>
    <col min="1026" max="1028" width="3.7109375" customWidth="1"/>
    <col min="1029" max="1029" width="5.28515625" customWidth="1"/>
    <col min="1030" max="1032" width="3.7109375" customWidth="1"/>
    <col min="1033" max="1035" width="0" hidden="1" customWidth="1"/>
    <col min="1270" max="1270" width="5.5703125" customWidth="1"/>
    <col min="1271" max="1271" width="47" customWidth="1"/>
    <col min="1272" max="1276" width="3.7109375" customWidth="1"/>
    <col min="1277" max="1277" width="4.42578125" customWidth="1"/>
    <col min="1278" max="1280" width="3.7109375" customWidth="1"/>
    <col min="1281" max="1281" width="4.28515625" customWidth="1"/>
    <col min="1282" max="1284" width="3.7109375" customWidth="1"/>
    <col min="1285" max="1285" width="5.28515625" customWidth="1"/>
    <col min="1286" max="1288" width="3.7109375" customWidth="1"/>
    <col min="1289" max="1291" width="0" hidden="1" customWidth="1"/>
    <col min="1526" max="1526" width="5.5703125" customWidth="1"/>
    <col min="1527" max="1527" width="47" customWidth="1"/>
    <col min="1528" max="1532" width="3.7109375" customWidth="1"/>
    <col min="1533" max="1533" width="4.42578125" customWidth="1"/>
    <col min="1534" max="1536" width="3.7109375" customWidth="1"/>
    <col min="1537" max="1537" width="4.28515625" customWidth="1"/>
    <col min="1538" max="1540" width="3.7109375" customWidth="1"/>
    <col min="1541" max="1541" width="5.28515625" customWidth="1"/>
    <col min="1542" max="1544" width="3.7109375" customWidth="1"/>
    <col min="1545" max="1547" width="0" hidden="1" customWidth="1"/>
    <col min="1782" max="1782" width="5.5703125" customWidth="1"/>
    <col min="1783" max="1783" width="47" customWidth="1"/>
    <col min="1784" max="1788" width="3.7109375" customWidth="1"/>
    <col min="1789" max="1789" width="4.42578125" customWidth="1"/>
    <col min="1790" max="1792" width="3.7109375" customWidth="1"/>
    <col min="1793" max="1793" width="4.28515625" customWidth="1"/>
    <col min="1794" max="1796" width="3.7109375" customWidth="1"/>
    <col min="1797" max="1797" width="5.28515625" customWidth="1"/>
    <col min="1798" max="1800" width="3.7109375" customWidth="1"/>
    <col min="1801" max="1803" width="0" hidden="1" customWidth="1"/>
    <col min="2038" max="2038" width="5.5703125" customWidth="1"/>
    <col min="2039" max="2039" width="47" customWidth="1"/>
    <col min="2040" max="2044" width="3.7109375" customWidth="1"/>
    <col min="2045" max="2045" width="4.42578125" customWidth="1"/>
    <col min="2046" max="2048" width="3.7109375" customWidth="1"/>
    <col min="2049" max="2049" width="4.28515625" customWidth="1"/>
    <col min="2050" max="2052" width="3.7109375" customWidth="1"/>
    <col min="2053" max="2053" width="5.28515625" customWidth="1"/>
    <col min="2054" max="2056" width="3.7109375" customWidth="1"/>
    <col min="2057" max="2059" width="0" hidden="1" customWidth="1"/>
    <col min="2294" max="2294" width="5.5703125" customWidth="1"/>
    <col min="2295" max="2295" width="47" customWidth="1"/>
    <col min="2296" max="2300" width="3.7109375" customWidth="1"/>
    <col min="2301" max="2301" width="4.42578125" customWidth="1"/>
    <col min="2302" max="2304" width="3.7109375" customWidth="1"/>
    <col min="2305" max="2305" width="4.28515625" customWidth="1"/>
    <col min="2306" max="2308" width="3.7109375" customWidth="1"/>
    <col min="2309" max="2309" width="5.28515625" customWidth="1"/>
    <col min="2310" max="2312" width="3.7109375" customWidth="1"/>
    <col min="2313" max="2315" width="0" hidden="1" customWidth="1"/>
    <col min="2550" max="2550" width="5.5703125" customWidth="1"/>
    <col min="2551" max="2551" width="47" customWidth="1"/>
    <col min="2552" max="2556" width="3.7109375" customWidth="1"/>
    <col min="2557" max="2557" width="4.42578125" customWidth="1"/>
    <col min="2558" max="2560" width="3.7109375" customWidth="1"/>
    <col min="2561" max="2561" width="4.28515625" customWidth="1"/>
    <col min="2562" max="2564" width="3.7109375" customWidth="1"/>
    <col min="2565" max="2565" width="5.28515625" customWidth="1"/>
    <col min="2566" max="2568" width="3.7109375" customWidth="1"/>
    <col min="2569" max="2571" width="0" hidden="1" customWidth="1"/>
    <col min="2806" max="2806" width="5.5703125" customWidth="1"/>
    <col min="2807" max="2807" width="47" customWidth="1"/>
    <col min="2808" max="2812" width="3.7109375" customWidth="1"/>
    <col min="2813" max="2813" width="4.42578125" customWidth="1"/>
    <col min="2814" max="2816" width="3.7109375" customWidth="1"/>
    <col min="2817" max="2817" width="4.28515625" customWidth="1"/>
    <col min="2818" max="2820" width="3.7109375" customWidth="1"/>
    <col min="2821" max="2821" width="5.28515625" customWidth="1"/>
    <col min="2822" max="2824" width="3.7109375" customWidth="1"/>
    <col min="2825" max="2827" width="0" hidden="1" customWidth="1"/>
    <col min="3062" max="3062" width="5.5703125" customWidth="1"/>
    <col min="3063" max="3063" width="47" customWidth="1"/>
    <col min="3064" max="3068" width="3.7109375" customWidth="1"/>
    <col min="3069" max="3069" width="4.42578125" customWidth="1"/>
    <col min="3070" max="3072" width="3.7109375" customWidth="1"/>
    <col min="3073" max="3073" width="4.28515625" customWidth="1"/>
    <col min="3074" max="3076" width="3.7109375" customWidth="1"/>
    <col min="3077" max="3077" width="5.28515625" customWidth="1"/>
    <col min="3078" max="3080" width="3.7109375" customWidth="1"/>
    <col min="3081" max="3083" width="0" hidden="1" customWidth="1"/>
    <col min="3318" max="3318" width="5.5703125" customWidth="1"/>
    <col min="3319" max="3319" width="47" customWidth="1"/>
    <col min="3320" max="3324" width="3.7109375" customWidth="1"/>
    <col min="3325" max="3325" width="4.42578125" customWidth="1"/>
    <col min="3326" max="3328" width="3.7109375" customWidth="1"/>
    <col min="3329" max="3329" width="4.28515625" customWidth="1"/>
    <col min="3330" max="3332" width="3.7109375" customWidth="1"/>
    <col min="3333" max="3333" width="5.28515625" customWidth="1"/>
    <col min="3334" max="3336" width="3.7109375" customWidth="1"/>
    <col min="3337" max="3339" width="0" hidden="1" customWidth="1"/>
    <col min="3574" max="3574" width="5.5703125" customWidth="1"/>
    <col min="3575" max="3575" width="47" customWidth="1"/>
    <col min="3576" max="3580" width="3.7109375" customWidth="1"/>
    <col min="3581" max="3581" width="4.42578125" customWidth="1"/>
    <col min="3582" max="3584" width="3.7109375" customWidth="1"/>
    <col min="3585" max="3585" width="4.28515625" customWidth="1"/>
    <col min="3586" max="3588" width="3.7109375" customWidth="1"/>
    <col min="3589" max="3589" width="5.28515625" customWidth="1"/>
    <col min="3590" max="3592" width="3.7109375" customWidth="1"/>
    <col min="3593" max="3595" width="0" hidden="1" customWidth="1"/>
    <col min="3830" max="3830" width="5.5703125" customWidth="1"/>
    <col min="3831" max="3831" width="47" customWidth="1"/>
    <col min="3832" max="3836" width="3.7109375" customWidth="1"/>
    <col min="3837" max="3837" width="4.42578125" customWidth="1"/>
    <col min="3838" max="3840" width="3.7109375" customWidth="1"/>
    <col min="3841" max="3841" width="4.28515625" customWidth="1"/>
    <col min="3842" max="3844" width="3.7109375" customWidth="1"/>
    <col min="3845" max="3845" width="5.28515625" customWidth="1"/>
    <col min="3846" max="3848" width="3.7109375" customWidth="1"/>
    <col min="3849" max="3851" width="0" hidden="1" customWidth="1"/>
    <col min="4086" max="4086" width="5.5703125" customWidth="1"/>
    <col min="4087" max="4087" width="47" customWidth="1"/>
    <col min="4088" max="4092" width="3.7109375" customWidth="1"/>
    <col min="4093" max="4093" width="4.42578125" customWidth="1"/>
    <col min="4094" max="4096" width="3.7109375" customWidth="1"/>
    <col min="4097" max="4097" width="4.28515625" customWidth="1"/>
    <col min="4098" max="4100" width="3.7109375" customWidth="1"/>
    <col min="4101" max="4101" width="5.28515625" customWidth="1"/>
    <col min="4102" max="4104" width="3.7109375" customWidth="1"/>
    <col min="4105" max="4107" width="0" hidden="1" customWidth="1"/>
    <col min="4342" max="4342" width="5.5703125" customWidth="1"/>
    <col min="4343" max="4343" width="47" customWidth="1"/>
    <col min="4344" max="4348" width="3.7109375" customWidth="1"/>
    <col min="4349" max="4349" width="4.42578125" customWidth="1"/>
    <col min="4350" max="4352" width="3.7109375" customWidth="1"/>
    <col min="4353" max="4353" width="4.28515625" customWidth="1"/>
    <col min="4354" max="4356" width="3.7109375" customWidth="1"/>
    <col min="4357" max="4357" width="5.28515625" customWidth="1"/>
    <col min="4358" max="4360" width="3.7109375" customWidth="1"/>
    <col min="4361" max="4363" width="0" hidden="1" customWidth="1"/>
    <col min="4598" max="4598" width="5.5703125" customWidth="1"/>
    <col min="4599" max="4599" width="47" customWidth="1"/>
    <col min="4600" max="4604" width="3.7109375" customWidth="1"/>
    <col min="4605" max="4605" width="4.42578125" customWidth="1"/>
    <col min="4606" max="4608" width="3.7109375" customWidth="1"/>
    <col min="4609" max="4609" width="4.28515625" customWidth="1"/>
    <col min="4610" max="4612" width="3.7109375" customWidth="1"/>
    <col min="4613" max="4613" width="5.28515625" customWidth="1"/>
    <col min="4614" max="4616" width="3.7109375" customWidth="1"/>
    <col min="4617" max="4619" width="0" hidden="1" customWidth="1"/>
    <col min="4854" max="4854" width="5.5703125" customWidth="1"/>
    <col min="4855" max="4855" width="47" customWidth="1"/>
    <col min="4856" max="4860" width="3.7109375" customWidth="1"/>
    <col min="4861" max="4861" width="4.42578125" customWidth="1"/>
    <col min="4862" max="4864" width="3.7109375" customWidth="1"/>
    <col min="4865" max="4865" width="4.28515625" customWidth="1"/>
    <col min="4866" max="4868" width="3.7109375" customWidth="1"/>
    <col min="4869" max="4869" width="5.28515625" customWidth="1"/>
    <col min="4870" max="4872" width="3.7109375" customWidth="1"/>
    <col min="4873" max="4875" width="0" hidden="1" customWidth="1"/>
    <col min="5110" max="5110" width="5.5703125" customWidth="1"/>
    <col min="5111" max="5111" width="47" customWidth="1"/>
    <col min="5112" max="5116" width="3.7109375" customWidth="1"/>
    <col min="5117" max="5117" width="4.42578125" customWidth="1"/>
    <col min="5118" max="5120" width="3.7109375" customWidth="1"/>
    <col min="5121" max="5121" width="4.28515625" customWidth="1"/>
    <col min="5122" max="5124" width="3.7109375" customWidth="1"/>
    <col min="5125" max="5125" width="5.28515625" customWidth="1"/>
    <col min="5126" max="5128" width="3.7109375" customWidth="1"/>
    <col min="5129" max="5131" width="0" hidden="1" customWidth="1"/>
    <col min="5366" max="5366" width="5.5703125" customWidth="1"/>
    <col min="5367" max="5367" width="47" customWidth="1"/>
    <col min="5368" max="5372" width="3.7109375" customWidth="1"/>
    <col min="5373" max="5373" width="4.42578125" customWidth="1"/>
    <col min="5374" max="5376" width="3.7109375" customWidth="1"/>
    <col min="5377" max="5377" width="4.28515625" customWidth="1"/>
    <col min="5378" max="5380" width="3.7109375" customWidth="1"/>
    <col min="5381" max="5381" width="5.28515625" customWidth="1"/>
    <col min="5382" max="5384" width="3.7109375" customWidth="1"/>
    <col min="5385" max="5387" width="0" hidden="1" customWidth="1"/>
    <col min="5622" max="5622" width="5.5703125" customWidth="1"/>
    <col min="5623" max="5623" width="47" customWidth="1"/>
    <col min="5624" max="5628" width="3.7109375" customWidth="1"/>
    <col min="5629" max="5629" width="4.42578125" customWidth="1"/>
    <col min="5630" max="5632" width="3.7109375" customWidth="1"/>
    <col min="5633" max="5633" width="4.28515625" customWidth="1"/>
    <col min="5634" max="5636" width="3.7109375" customWidth="1"/>
    <col min="5637" max="5637" width="5.28515625" customWidth="1"/>
    <col min="5638" max="5640" width="3.7109375" customWidth="1"/>
    <col min="5641" max="5643" width="0" hidden="1" customWidth="1"/>
    <col min="5878" max="5878" width="5.5703125" customWidth="1"/>
    <col min="5879" max="5879" width="47" customWidth="1"/>
    <col min="5880" max="5884" width="3.7109375" customWidth="1"/>
    <col min="5885" max="5885" width="4.42578125" customWidth="1"/>
    <col min="5886" max="5888" width="3.7109375" customWidth="1"/>
    <col min="5889" max="5889" width="4.28515625" customWidth="1"/>
    <col min="5890" max="5892" width="3.7109375" customWidth="1"/>
    <col min="5893" max="5893" width="5.28515625" customWidth="1"/>
    <col min="5894" max="5896" width="3.7109375" customWidth="1"/>
    <col min="5897" max="5899" width="0" hidden="1" customWidth="1"/>
    <col min="6134" max="6134" width="5.5703125" customWidth="1"/>
    <col min="6135" max="6135" width="47" customWidth="1"/>
    <col min="6136" max="6140" width="3.7109375" customWidth="1"/>
    <col min="6141" max="6141" width="4.42578125" customWidth="1"/>
    <col min="6142" max="6144" width="3.7109375" customWidth="1"/>
    <col min="6145" max="6145" width="4.28515625" customWidth="1"/>
    <col min="6146" max="6148" width="3.7109375" customWidth="1"/>
    <col min="6149" max="6149" width="5.28515625" customWidth="1"/>
    <col min="6150" max="6152" width="3.7109375" customWidth="1"/>
    <col min="6153" max="6155" width="0" hidden="1" customWidth="1"/>
    <col min="6390" max="6390" width="5.5703125" customWidth="1"/>
    <col min="6391" max="6391" width="47" customWidth="1"/>
    <col min="6392" max="6396" width="3.7109375" customWidth="1"/>
    <col min="6397" max="6397" width="4.42578125" customWidth="1"/>
    <col min="6398" max="6400" width="3.7109375" customWidth="1"/>
    <col min="6401" max="6401" width="4.28515625" customWidth="1"/>
    <col min="6402" max="6404" width="3.7109375" customWidth="1"/>
    <col min="6405" max="6405" width="5.28515625" customWidth="1"/>
    <col min="6406" max="6408" width="3.7109375" customWidth="1"/>
    <col min="6409" max="6411" width="0" hidden="1" customWidth="1"/>
    <col min="6646" max="6646" width="5.5703125" customWidth="1"/>
    <col min="6647" max="6647" width="47" customWidth="1"/>
    <col min="6648" max="6652" width="3.7109375" customWidth="1"/>
    <col min="6653" max="6653" width="4.42578125" customWidth="1"/>
    <col min="6654" max="6656" width="3.7109375" customWidth="1"/>
    <col min="6657" max="6657" width="4.28515625" customWidth="1"/>
    <col min="6658" max="6660" width="3.7109375" customWidth="1"/>
    <col min="6661" max="6661" width="5.28515625" customWidth="1"/>
    <col min="6662" max="6664" width="3.7109375" customWidth="1"/>
    <col min="6665" max="6667" width="0" hidden="1" customWidth="1"/>
    <col min="6902" max="6902" width="5.5703125" customWidth="1"/>
    <col min="6903" max="6903" width="47" customWidth="1"/>
    <col min="6904" max="6908" width="3.7109375" customWidth="1"/>
    <col min="6909" max="6909" width="4.42578125" customWidth="1"/>
    <col min="6910" max="6912" width="3.7109375" customWidth="1"/>
    <col min="6913" max="6913" width="4.28515625" customWidth="1"/>
    <col min="6914" max="6916" width="3.7109375" customWidth="1"/>
    <col min="6917" max="6917" width="5.28515625" customWidth="1"/>
    <col min="6918" max="6920" width="3.7109375" customWidth="1"/>
    <col min="6921" max="6923" width="0" hidden="1" customWidth="1"/>
    <col min="7158" max="7158" width="5.5703125" customWidth="1"/>
    <col min="7159" max="7159" width="47" customWidth="1"/>
    <col min="7160" max="7164" width="3.7109375" customWidth="1"/>
    <col min="7165" max="7165" width="4.42578125" customWidth="1"/>
    <col min="7166" max="7168" width="3.7109375" customWidth="1"/>
    <col min="7169" max="7169" width="4.28515625" customWidth="1"/>
    <col min="7170" max="7172" width="3.7109375" customWidth="1"/>
    <col min="7173" max="7173" width="5.28515625" customWidth="1"/>
    <col min="7174" max="7176" width="3.7109375" customWidth="1"/>
    <col min="7177" max="7179" width="0" hidden="1" customWidth="1"/>
    <col min="7414" max="7414" width="5.5703125" customWidth="1"/>
    <col min="7415" max="7415" width="47" customWidth="1"/>
    <col min="7416" max="7420" width="3.7109375" customWidth="1"/>
    <col min="7421" max="7421" width="4.42578125" customWidth="1"/>
    <col min="7422" max="7424" width="3.7109375" customWidth="1"/>
    <col min="7425" max="7425" width="4.28515625" customWidth="1"/>
    <col min="7426" max="7428" width="3.7109375" customWidth="1"/>
    <col min="7429" max="7429" width="5.28515625" customWidth="1"/>
    <col min="7430" max="7432" width="3.7109375" customWidth="1"/>
    <col min="7433" max="7435" width="0" hidden="1" customWidth="1"/>
    <col min="7670" max="7670" width="5.5703125" customWidth="1"/>
    <col min="7671" max="7671" width="47" customWidth="1"/>
    <col min="7672" max="7676" width="3.7109375" customWidth="1"/>
    <col min="7677" max="7677" width="4.42578125" customWidth="1"/>
    <col min="7678" max="7680" width="3.7109375" customWidth="1"/>
    <col min="7681" max="7681" width="4.28515625" customWidth="1"/>
    <col min="7682" max="7684" width="3.7109375" customWidth="1"/>
    <col min="7685" max="7685" width="5.28515625" customWidth="1"/>
    <col min="7686" max="7688" width="3.7109375" customWidth="1"/>
    <col min="7689" max="7691" width="0" hidden="1" customWidth="1"/>
    <col min="7926" max="7926" width="5.5703125" customWidth="1"/>
    <col min="7927" max="7927" width="47" customWidth="1"/>
    <col min="7928" max="7932" width="3.7109375" customWidth="1"/>
    <col min="7933" max="7933" width="4.42578125" customWidth="1"/>
    <col min="7934" max="7936" width="3.7109375" customWidth="1"/>
    <col min="7937" max="7937" width="4.28515625" customWidth="1"/>
    <col min="7938" max="7940" width="3.7109375" customWidth="1"/>
    <col min="7941" max="7941" width="5.28515625" customWidth="1"/>
    <col min="7942" max="7944" width="3.7109375" customWidth="1"/>
    <col min="7945" max="7947" width="0" hidden="1" customWidth="1"/>
    <col min="8182" max="8182" width="5.5703125" customWidth="1"/>
    <col min="8183" max="8183" width="47" customWidth="1"/>
    <col min="8184" max="8188" width="3.7109375" customWidth="1"/>
    <col min="8189" max="8189" width="4.42578125" customWidth="1"/>
    <col min="8190" max="8192" width="3.7109375" customWidth="1"/>
    <col min="8193" max="8193" width="4.28515625" customWidth="1"/>
    <col min="8194" max="8196" width="3.7109375" customWidth="1"/>
    <col min="8197" max="8197" width="5.28515625" customWidth="1"/>
    <col min="8198" max="8200" width="3.7109375" customWidth="1"/>
    <col min="8201" max="8203" width="0" hidden="1" customWidth="1"/>
    <col min="8438" max="8438" width="5.5703125" customWidth="1"/>
    <col min="8439" max="8439" width="47" customWidth="1"/>
    <col min="8440" max="8444" width="3.7109375" customWidth="1"/>
    <col min="8445" max="8445" width="4.42578125" customWidth="1"/>
    <col min="8446" max="8448" width="3.7109375" customWidth="1"/>
    <col min="8449" max="8449" width="4.28515625" customWidth="1"/>
    <col min="8450" max="8452" width="3.7109375" customWidth="1"/>
    <col min="8453" max="8453" width="5.28515625" customWidth="1"/>
    <col min="8454" max="8456" width="3.7109375" customWidth="1"/>
    <col min="8457" max="8459" width="0" hidden="1" customWidth="1"/>
    <col min="8694" max="8694" width="5.5703125" customWidth="1"/>
    <col min="8695" max="8695" width="47" customWidth="1"/>
    <col min="8696" max="8700" width="3.7109375" customWidth="1"/>
    <col min="8701" max="8701" width="4.42578125" customWidth="1"/>
    <col min="8702" max="8704" width="3.7109375" customWidth="1"/>
    <col min="8705" max="8705" width="4.28515625" customWidth="1"/>
    <col min="8706" max="8708" width="3.7109375" customWidth="1"/>
    <col min="8709" max="8709" width="5.28515625" customWidth="1"/>
    <col min="8710" max="8712" width="3.7109375" customWidth="1"/>
    <col min="8713" max="8715" width="0" hidden="1" customWidth="1"/>
    <col min="8950" max="8950" width="5.5703125" customWidth="1"/>
    <col min="8951" max="8951" width="47" customWidth="1"/>
    <col min="8952" max="8956" width="3.7109375" customWidth="1"/>
    <col min="8957" max="8957" width="4.42578125" customWidth="1"/>
    <col min="8958" max="8960" width="3.7109375" customWidth="1"/>
    <col min="8961" max="8961" width="4.28515625" customWidth="1"/>
    <col min="8962" max="8964" width="3.7109375" customWidth="1"/>
    <col min="8965" max="8965" width="5.28515625" customWidth="1"/>
    <col min="8966" max="8968" width="3.7109375" customWidth="1"/>
    <col min="8969" max="8971" width="0" hidden="1" customWidth="1"/>
    <col min="9206" max="9206" width="5.5703125" customWidth="1"/>
    <col min="9207" max="9207" width="47" customWidth="1"/>
    <col min="9208" max="9212" width="3.7109375" customWidth="1"/>
    <col min="9213" max="9213" width="4.42578125" customWidth="1"/>
    <col min="9214" max="9216" width="3.7109375" customWidth="1"/>
    <col min="9217" max="9217" width="4.28515625" customWidth="1"/>
    <col min="9218" max="9220" width="3.7109375" customWidth="1"/>
    <col min="9221" max="9221" width="5.28515625" customWidth="1"/>
    <col min="9222" max="9224" width="3.7109375" customWidth="1"/>
    <col min="9225" max="9227" width="0" hidden="1" customWidth="1"/>
    <col min="9462" max="9462" width="5.5703125" customWidth="1"/>
    <col min="9463" max="9463" width="47" customWidth="1"/>
    <col min="9464" max="9468" width="3.7109375" customWidth="1"/>
    <col min="9469" max="9469" width="4.42578125" customWidth="1"/>
    <col min="9470" max="9472" width="3.7109375" customWidth="1"/>
    <col min="9473" max="9473" width="4.28515625" customWidth="1"/>
    <col min="9474" max="9476" width="3.7109375" customWidth="1"/>
    <col min="9477" max="9477" width="5.28515625" customWidth="1"/>
    <col min="9478" max="9480" width="3.7109375" customWidth="1"/>
    <col min="9481" max="9483" width="0" hidden="1" customWidth="1"/>
    <col min="9718" max="9718" width="5.5703125" customWidth="1"/>
    <col min="9719" max="9719" width="47" customWidth="1"/>
    <col min="9720" max="9724" width="3.7109375" customWidth="1"/>
    <col min="9725" max="9725" width="4.42578125" customWidth="1"/>
    <col min="9726" max="9728" width="3.7109375" customWidth="1"/>
    <col min="9729" max="9729" width="4.28515625" customWidth="1"/>
    <col min="9730" max="9732" width="3.7109375" customWidth="1"/>
    <col min="9733" max="9733" width="5.28515625" customWidth="1"/>
    <col min="9734" max="9736" width="3.7109375" customWidth="1"/>
    <col min="9737" max="9739" width="0" hidden="1" customWidth="1"/>
    <col min="9974" max="9974" width="5.5703125" customWidth="1"/>
    <col min="9975" max="9975" width="47" customWidth="1"/>
    <col min="9976" max="9980" width="3.7109375" customWidth="1"/>
    <col min="9981" max="9981" width="4.42578125" customWidth="1"/>
    <col min="9982" max="9984" width="3.7109375" customWidth="1"/>
    <col min="9985" max="9985" width="4.28515625" customWidth="1"/>
    <col min="9986" max="9988" width="3.7109375" customWidth="1"/>
    <col min="9989" max="9989" width="5.28515625" customWidth="1"/>
    <col min="9990" max="9992" width="3.7109375" customWidth="1"/>
    <col min="9993" max="9995" width="0" hidden="1" customWidth="1"/>
    <col min="10230" max="10230" width="5.5703125" customWidth="1"/>
    <col min="10231" max="10231" width="47" customWidth="1"/>
    <col min="10232" max="10236" width="3.7109375" customWidth="1"/>
    <col min="10237" max="10237" width="4.42578125" customWidth="1"/>
    <col min="10238" max="10240" width="3.7109375" customWidth="1"/>
    <col min="10241" max="10241" width="4.28515625" customWidth="1"/>
    <col min="10242" max="10244" width="3.7109375" customWidth="1"/>
    <col min="10245" max="10245" width="5.28515625" customWidth="1"/>
    <col min="10246" max="10248" width="3.7109375" customWidth="1"/>
    <col min="10249" max="10251" width="0" hidden="1" customWidth="1"/>
    <col min="10486" max="10486" width="5.5703125" customWidth="1"/>
    <col min="10487" max="10487" width="47" customWidth="1"/>
    <col min="10488" max="10492" width="3.7109375" customWidth="1"/>
    <col min="10493" max="10493" width="4.42578125" customWidth="1"/>
    <col min="10494" max="10496" width="3.7109375" customWidth="1"/>
    <col min="10497" max="10497" width="4.28515625" customWidth="1"/>
    <col min="10498" max="10500" width="3.7109375" customWidth="1"/>
    <col min="10501" max="10501" width="5.28515625" customWidth="1"/>
    <col min="10502" max="10504" width="3.7109375" customWidth="1"/>
    <col min="10505" max="10507" width="0" hidden="1" customWidth="1"/>
    <col min="10742" max="10742" width="5.5703125" customWidth="1"/>
    <col min="10743" max="10743" width="47" customWidth="1"/>
    <col min="10744" max="10748" width="3.7109375" customWidth="1"/>
    <col min="10749" max="10749" width="4.42578125" customWidth="1"/>
    <col min="10750" max="10752" width="3.7109375" customWidth="1"/>
    <col min="10753" max="10753" width="4.28515625" customWidth="1"/>
    <col min="10754" max="10756" width="3.7109375" customWidth="1"/>
    <col min="10757" max="10757" width="5.28515625" customWidth="1"/>
    <col min="10758" max="10760" width="3.7109375" customWidth="1"/>
    <col min="10761" max="10763" width="0" hidden="1" customWidth="1"/>
    <col min="10998" max="10998" width="5.5703125" customWidth="1"/>
    <col min="10999" max="10999" width="47" customWidth="1"/>
    <col min="11000" max="11004" width="3.7109375" customWidth="1"/>
    <col min="11005" max="11005" width="4.42578125" customWidth="1"/>
    <col min="11006" max="11008" width="3.7109375" customWidth="1"/>
    <col min="11009" max="11009" width="4.28515625" customWidth="1"/>
    <col min="11010" max="11012" width="3.7109375" customWidth="1"/>
    <col min="11013" max="11013" width="5.28515625" customWidth="1"/>
    <col min="11014" max="11016" width="3.7109375" customWidth="1"/>
    <col min="11017" max="11019" width="0" hidden="1" customWidth="1"/>
    <col min="11254" max="11254" width="5.5703125" customWidth="1"/>
    <col min="11255" max="11255" width="47" customWidth="1"/>
    <col min="11256" max="11260" width="3.7109375" customWidth="1"/>
    <col min="11261" max="11261" width="4.42578125" customWidth="1"/>
    <col min="11262" max="11264" width="3.7109375" customWidth="1"/>
    <col min="11265" max="11265" width="4.28515625" customWidth="1"/>
    <col min="11266" max="11268" width="3.7109375" customWidth="1"/>
    <col min="11269" max="11269" width="5.28515625" customWidth="1"/>
    <col min="11270" max="11272" width="3.7109375" customWidth="1"/>
    <col min="11273" max="11275" width="0" hidden="1" customWidth="1"/>
    <col min="11510" max="11510" width="5.5703125" customWidth="1"/>
    <col min="11511" max="11511" width="47" customWidth="1"/>
    <col min="11512" max="11516" width="3.7109375" customWidth="1"/>
    <col min="11517" max="11517" width="4.42578125" customWidth="1"/>
    <col min="11518" max="11520" width="3.7109375" customWidth="1"/>
    <col min="11521" max="11521" width="4.28515625" customWidth="1"/>
    <col min="11522" max="11524" width="3.7109375" customWidth="1"/>
    <col min="11525" max="11525" width="5.28515625" customWidth="1"/>
    <col min="11526" max="11528" width="3.7109375" customWidth="1"/>
    <col min="11529" max="11531" width="0" hidden="1" customWidth="1"/>
    <col min="11766" max="11766" width="5.5703125" customWidth="1"/>
    <col min="11767" max="11767" width="47" customWidth="1"/>
    <col min="11768" max="11772" width="3.7109375" customWidth="1"/>
    <col min="11773" max="11773" width="4.42578125" customWidth="1"/>
    <col min="11774" max="11776" width="3.7109375" customWidth="1"/>
    <col min="11777" max="11777" width="4.28515625" customWidth="1"/>
    <col min="11778" max="11780" width="3.7109375" customWidth="1"/>
    <col min="11781" max="11781" width="5.28515625" customWidth="1"/>
    <col min="11782" max="11784" width="3.7109375" customWidth="1"/>
    <col min="11785" max="11787" width="0" hidden="1" customWidth="1"/>
    <col min="12022" max="12022" width="5.5703125" customWidth="1"/>
    <col min="12023" max="12023" width="47" customWidth="1"/>
    <col min="12024" max="12028" width="3.7109375" customWidth="1"/>
    <col min="12029" max="12029" width="4.42578125" customWidth="1"/>
    <col min="12030" max="12032" width="3.7109375" customWidth="1"/>
    <col min="12033" max="12033" width="4.28515625" customWidth="1"/>
    <col min="12034" max="12036" width="3.7109375" customWidth="1"/>
    <col min="12037" max="12037" width="5.28515625" customWidth="1"/>
    <col min="12038" max="12040" width="3.7109375" customWidth="1"/>
    <col min="12041" max="12043" width="0" hidden="1" customWidth="1"/>
    <col min="12278" max="12278" width="5.5703125" customWidth="1"/>
    <col min="12279" max="12279" width="47" customWidth="1"/>
    <col min="12280" max="12284" width="3.7109375" customWidth="1"/>
    <col min="12285" max="12285" width="4.42578125" customWidth="1"/>
    <col min="12286" max="12288" width="3.7109375" customWidth="1"/>
    <col min="12289" max="12289" width="4.28515625" customWidth="1"/>
    <col min="12290" max="12292" width="3.7109375" customWidth="1"/>
    <col min="12293" max="12293" width="5.28515625" customWidth="1"/>
    <col min="12294" max="12296" width="3.7109375" customWidth="1"/>
    <col min="12297" max="12299" width="0" hidden="1" customWidth="1"/>
    <col min="12534" max="12534" width="5.5703125" customWidth="1"/>
    <col min="12535" max="12535" width="47" customWidth="1"/>
    <col min="12536" max="12540" width="3.7109375" customWidth="1"/>
    <col min="12541" max="12541" width="4.42578125" customWidth="1"/>
    <col min="12542" max="12544" width="3.7109375" customWidth="1"/>
    <col min="12545" max="12545" width="4.28515625" customWidth="1"/>
    <col min="12546" max="12548" width="3.7109375" customWidth="1"/>
    <col min="12549" max="12549" width="5.28515625" customWidth="1"/>
    <col min="12550" max="12552" width="3.7109375" customWidth="1"/>
    <col min="12553" max="12555" width="0" hidden="1" customWidth="1"/>
    <col min="12790" max="12790" width="5.5703125" customWidth="1"/>
    <col min="12791" max="12791" width="47" customWidth="1"/>
    <col min="12792" max="12796" width="3.7109375" customWidth="1"/>
    <col min="12797" max="12797" width="4.42578125" customWidth="1"/>
    <col min="12798" max="12800" width="3.7109375" customWidth="1"/>
    <col min="12801" max="12801" width="4.28515625" customWidth="1"/>
    <col min="12802" max="12804" width="3.7109375" customWidth="1"/>
    <col min="12805" max="12805" width="5.28515625" customWidth="1"/>
    <col min="12806" max="12808" width="3.7109375" customWidth="1"/>
    <col min="12809" max="12811" width="0" hidden="1" customWidth="1"/>
    <col min="13046" max="13046" width="5.5703125" customWidth="1"/>
    <col min="13047" max="13047" width="47" customWidth="1"/>
    <col min="13048" max="13052" width="3.7109375" customWidth="1"/>
    <col min="13053" max="13053" width="4.42578125" customWidth="1"/>
    <col min="13054" max="13056" width="3.7109375" customWidth="1"/>
    <col min="13057" max="13057" width="4.28515625" customWidth="1"/>
    <col min="13058" max="13060" width="3.7109375" customWidth="1"/>
    <col min="13061" max="13061" width="5.28515625" customWidth="1"/>
    <col min="13062" max="13064" width="3.7109375" customWidth="1"/>
    <col min="13065" max="13067" width="0" hidden="1" customWidth="1"/>
    <col min="13302" max="13302" width="5.5703125" customWidth="1"/>
    <col min="13303" max="13303" width="47" customWidth="1"/>
    <col min="13304" max="13308" width="3.7109375" customWidth="1"/>
    <col min="13309" max="13309" width="4.42578125" customWidth="1"/>
    <col min="13310" max="13312" width="3.7109375" customWidth="1"/>
    <col min="13313" max="13313" width="4.28515625" customWidth="1"/>
    <col min="13314" max="13316" width="3.7109375" customWidth="1"/>
    <col min="13317" max="13317" width="5.28515625" customWidth="1"/>
    <col min="13318" max="13320" width="3.7109375" customWidth="1"/>
    <col min="13321" max="13323" width="0" hidden="1" customWidth="1"/>
    <col min="13558" max="13558" width="5.5703125" customWidth="1"/>
    <col min="13559" max="13559" width="47" customWidth="1"/>
    <col min="13560" max="13564" width="3.7109375" customWidth="1"/>
    <col min="13565" max="13565" width="4.42578125" customWidth="1"/>
    <col min="13566" max="13568" width="3.7109375" customWidth="1"/>
    <col min="13569" max="13569" width="4.28515625" customWidth="1"/>
    <col min="13570" max="13572" width="3.7109375" customWidth="1"/>
    <col min="13573" max="13573" width="5.28515625" customWidth="1"/>
    <col min="13574" max="13576" width="3.7109375" customWidth="1"/>
    <col min="13577" max="13579" width="0" hidden="1" customWidth="1"/>
    <col min="13814" max="13814" width="5.5703125" customWidth="1"/>
    <col min="13815" max="13815" width="47" customWidth="1"/>
    <col min="13816" max="13820" width="3.7109375" customWidth="1"/>
    <col min="13821" max="13821" width="4.42578125" customWidth="1"/>
    <col min="13822" max="13824" width="3.7109375" customWidth="1"/>
    <col min="13825" max="13825" width="4.28515625" customWidth="1"/>
    <col min="13826" max="13828" width="3.7109375" customWidth="1"/>
    <col min="13829" max="13829" width="5.28515625" customWidth="1"/>
    <col min="13830" max="13832" width="3.7109375" customWidth="1"/>
    <col min="13833" max="13835" width="0" hidden="1" customWidth="1"/>
    <col min="14070" max="14070" width="5.5703125" customWidth="1"/>
    <col min="14071" max="14071" width="47" customWidth="1"/>
    <col min="14072" max="14076" width="3.7109375" customWidth="1"/>
    <col min="14077" max="14077" width="4.42578125" customWidth="1"/>
    <col min="14078" max="14080" width="3.7109375" customWidth="1"/>
    <col min="14081" max="14081" width="4.28515625" customWidth="1"/>
    <col min="14082" max="14084" width="3.7109375" customWidth="1"/>
    <col min="14085" max="14085" width="5.28515625" customWidth="1"/>
    <col min="14086" max="14088" width="3.7109375" customWidth="1"/>
    <col min="14089" max="14091" width="0" hidden="1" customWidth="1"/>
    <col min="14326" max="14326" width="5.5703125" customWidth="1"/>
    <col min="14327" max="14327" width="47" customWidth="1"/>
    <col min="14328" max="14332" width="3.7109375" customWidth="1"/>
    <col min="14333" max="14333" width="4.42578125" customWidth="1"/>
    <col min="14334" max="14336" width="3.7109375" customWidth="1"/>
    <col min="14337" max="14337" width="4.28515625" customWidth="1"/>
    <col min="14338" max="14340" width="3.7109375" customWidth="1"/>
    <col min="14341" max="14341" width="5.28515625" customWidth="1"/>
    <col min="14342" max="14344" width="3.7109375" customWidth="1"/>
    <col min="14345" max="14347" width="0" hidden="1" customWidth="1"/>
    <col min="14582" max="14582" width="5.5703125" customWidth="1"/>
    <col min="14583" max="14583" width="47" customWidth="1"/>
    <col min="14584" max="14588" width="3.7109375" customWidth="1"/>
    <col min="14589" max="14589" width="4.42578125" customWidth="1"/>
    <col min="14590" max="14592" width="3.7109375" customWidth="1"/>
    <col min="14593" max="14593" width="4.28515625" customWidth="1"/>
    <col min="14594" max="14596" width="3.7109375" customWidth="1"/>
    <col min="14597" max="14597" width="5.28515625" customWidth="1"/>
    <col min="14598" max="14600" width="3.7109375" customWidth="1"/>
    <col min="14601" max="14603" width="0" hidden="1" customWidth="1"/>
    <col min="14838" max="14838" width="5.5703125" customWidth="1"/>
    <col min="14839" max="14839" width="47" customWidth="1"/>
    <col min="14840" max="14844" width="3.7109375" customWidth="1"/>
    <col min="14845" max="14845" width="4.42578125" customWidth="1"/>
    <col min="14846" max="14848" width="3.7109375" customWidth="1"/>
    <col min="14849" max="14849" width="4.28515625" customWidth="1"/>
    <col min="14850" max="14852" width="3.7109375" customWidth="1"/>
    <col min="14853" max="14853" width="5.28515625" customWidth="1"/>
    <col min="14854" max="14856" width="3.7109375" customWidth="1"/>
    <col min="14857" max="14859" width="0" hidden="1" customWidth="1"/>
    <col min="15094" max="15094" width="5.5703125" customWidth="1"/>
    <col min="15095" max="15095" width="47" customWidth="1"/>
    <col min="15096" max="15100" width="3.7109375" customWidth="1"/>
    <col min="15101" max="15101" width="4.42578125" customWidth="1"/>
    <col min="15102" max="15104" width="3.7109375" customWidth="1"/>
    <col min="15105" max="15105" width="4.28515625" customWidth="1"/>
    <col min="15106" max="15108" width="3.7109375" customWidth="1"/>
    <col min="15109" max="15109" width="5.28515625" customWidth="1"/>
    <col min="15110" max="15112" width="3.7109375" customWidth="1"/>
    <col min="15113" max="15115" width="0" hidden="1" customWidth="1"/>
    <col min="15350" max="15350" width="5.5703125" customWidth="1"/>
    <col min="15351" max="15351" width="47" customWidth="1"/>
    <col min="15352" max="15356" width="3.7109375" customWidth="1"/>
    <col min="15357" max="15357" width="4.42578125" customWidth="1"/>
    <col min="15358" max="15360" width="3.7109375" customWidth="1"/>
    <col min="15361" max="15361" width="4.28515625" customWidth="1"/>
    <col min="15362" max="15364" width="3.7109375" customWidth="1"/>
    <col min="15365" max="15365" width="5.28515625" customWidth="1"/>
    <col min="15366" max="15368" width="3.7109375" customWidth="1"/>
    <col min="15369" max="15371" width="0" hidden="1" customWidth="1"/>
    <col min="15606" max="15606" width="5.5703125" customWidth="1"/>
    <col min="15607" max="15607" width="47" customWidth="1"/>
    <col min="15608" max="15612" width="3.7109375" customWidth="1"/>
    <col min="15613" max="15613" width="4.42578125" customWidth="1"/>
    <col min="15614" max="15616" width="3.7109375" customWidth="1"/>
    <col min="15617" max="15617" width="4.28515625" customWidth="1"/>
    <col min="15618" max="15620" width="3.7109375" customWidth="1"/>
    <col min="15621" max="15621" width="5.28515625" customWidth="1"/>
    <col min="15622" max="15624" width="3.7109375" customWidth="1"/>
    <col min="15625" max="15627" width="0" hidden="1" customWidth="1"/>
    <col min="15862" max="15862" width="5.5703125" customWidth="1"/>
    <col min="15863" max="15863" width="47" customWidth="1"/>
    <col min="15864" max="15868" width="3.7109375" customWidth="1"/>
    <col min="15869" max="15869" width="4.42578125" customWidth="1"/>
    <col min="15870" max="15872" width="3.7109375" customWidth="1"/>
    <col min="15873" max="15873" width="4.28515625" customWidth="1"/>
    <col min="15874" max="15876" width="3.7109375" customWidth="1"/>
    <col min="15877" max="15877" width="5.28515625" customWidth="1"/>
    <col min="15878" max="15880" width="3.7109375" customWidth="1"/>
    <col min="15881" max="15883" width="0" hidden="1" customWidth="1"/>
    <col min="16118" max="16118" width="5.5703125" customWidth="1"/>
    <col min="16119" max="16119" width="47" customWidth="1"/>
    <col min="16120" max="16124" width="3.7109375" customWidth="1"/>
    <col min="16125" max="16125" width="4.42578125" customWidth="1"/>
    <col min="16126" max="16128" width="3.7109375" customWidth="1"/>
    <col min="16129" max="16129" width="4.28515625" customWidth="1"/>
    <col min="16130" max="16132" width="3.7109375" customWidth="1"/>
    <col min="16133" max="16133" width="5.28515625" customWidth="1"/>
    <col min="16134" max="16136" width="3.7109375" customWidth="1"/>
    <col min="16137" max="16139" width="0" hidden="1" customWidth="1"/>
  </cols>
  <sheetData>
    <row r="2" spans="1:13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</row>
    <row r="4" spans="1:13">
      <c r="B4" s="387" t="s">
        <v>363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3">
      <c r="B5" s="387" t="s">
        <v>364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</row>
    <row r="6" spans="1:13" ht="15.75" thickBot="1">
      <c r="B6" s="431"/>
      <c r="C6" s="432"/>
      <c r="D6" s="432"/>
      <c r="E6" s="432"/>
      <c r="F6" s="432"/>
      <c r="G6" s="432"/>
      <c r="H6" s="432"/>
      <c r="I6" s="433"/>
      <c r="J6" s="432"/>
      <c r="K6" s="432"/>
      <c r="L6" s="432"/>
      <c r="M6" s="432"/>
    </row>
    <row r="7" spans="1:13" ht="14.45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46"/>
      <c r="L7" s="634" t="s">
        <v>375</v>
      </c>
      <c r="M7" s="629" t="s">
        <v>376</v>
      </c>
    </row>
    <row r="8" spans="1:13" ht="15.75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0" t="s">
        <v>380</v>
      </c>
      <c r="K8" s="638" t="s">
        <v>381</v>
      </c>
      <c r="L8" s="635"/>
      <c r="M8" s="630"/>
    </row>
    <row r="9" spans="1:13" ht="15.75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1"/>
      <c r="K9" s="639"/>
      <c r="L9" s="635"/>
      <c r="M9" s="630"/>
    </row>
    <row r="10" spans="1:13" ht="59.25" customHeight="1">
      <c r="A10" s="622"/>
      <c r="B10" s="624"/>
      <c r="C10" s="633"/>
      <c r="D10" s="633"/>
      <c r="E10" s="395" t="s">
        <v>384</v>
      </c>
      <c r="F10" s="395" t="s">
        <v>385</v>
      </c>
      <c r="G10" s="395" t="s">
        <v>386</v>
      </c>
      <c r="H10" s="396" t="s">
        <v>376</v>
      </c>
      <c r="I10" s="649"/>
      <c r="J10" s="652"/>
      <c r="K10" s="640"/>
      <c r="L10" s="636"/>
      <c r="M10" s="631"/>
    </row>
    <row r="11" spans="1:13">
      <c r="A11" s="562">
        <v>1</v>
      </c>
      <c r="B11" s="480">
        <v>2</v>
      </c>
      <c r="C11" s="274">
        <v>3</v>
      </c>
      <c r="D11" s="274">
        <v>4</v>
      </c>
      <c r="E11" s="274">
        <v>5</v>
      </c>
      <c r="F11" s="274">
        <v>6</v>
      </c>
      <c r="G11" s="274">
        <v>7</v>
      </c>
      <c r="H11" s="275">
        <v>8</v>
      </c>
      <c r="I11" s="276">
        <v>9</v>
      </c>
      <c r="J11" s="275">
        <v>10</v>
      </c>
      <c r="K11" s="479">
        <v>11</v>
      </c>
      <c r="L11" s="277">
        <v>12</v>
      </c>
      <c r="M11" s="422">
        <v>13</v>
      </c>
    </row>
    <row r="12" spans="1:13" ht="15" customHeight="1">
      <c r="A12" s="563" t="s">
        <v>458</v>
      </c>
      <c r="B12" s="469" t="s">
        <v>63</v>
      </c>
      <c r="C12" s="4" t="s">
        <v>20</v>
      </c>
      <c r="D12" s="4" t="s">
        <v>387</v>
      </c>
      <c r="E12" s="4">
        <v>45</v>
      </c>
      <c r="F12" s="4">
        <v>0</v>
      </c>
      <c r="G12" s="4">
        <v>45</v>
      </c>
      <c r="H12" s="8">
        <v>90</v>
      </c>
      <c r="I12" s="267">
        <v>135</v>
      </c>
      <c r="J12" s="378">
        <v>3.6</v>
      </c>
      <c r="K12" s="30">
        <v>5.3999999999999995</v>
      </c>
      <c r="L12" s="278">
        <v>9</v>
      </c>
      <c r="M12" s="423">
        <v>225</v>
      </c>
    </row>
    <row r="13" spans="1:13" ht="15" customHeight="1">
      <c r="A13" s="563" t="s">
        <v>396</v>
      </c>
      <c r="B13" s="469" t="s">
        <v>168</v>
      </c>
      <c r="C13" s="376" t="s">
        <v>0</v>
      </c>
      <c r="D13" s="376" t="s">
        <v>17</v>
      </c>
      <c r="E13" s="376">
        <v>15</v>
      </c>
      <c r="F13" s="376">
        <v>30</v>
      </c>
      <c r="G13" s="376">
        <v>0</v>
      </c>
      <c r="H13" s="8">
        <v>45</v>
      </c>
      <c r="I13" s="267">
        <v>67.5</v>
      </c>
      <c r="J13" s="378">
        <v>1.6</v>
      </c>
      <c r="K13" s="30">
        <v>2.4</v>
      </c>
      <c r="L13" s="279">
        <v>4</v>
      </c>
      <c r="M13" s="423">
        <v>112.5</v>
      </c>
    </row>
    <row r="14" spans="1:13" ht="15" customHeight="1">
      <c r="A14" s="563" t="s">
        <v>459</v>
      </c>
      <c r="B14" s="469" t="s">
        <v>169</v>
      </c>
      <c r="C14" s="4" t="s">
        <v>20</v>
      </c>
      <c r="D14" s="4" t="s">
        <v>387</v>
      </c>
      <c r="E14" s="4">
        <v>30</v>
      </c>
      <c r="F14" s="4">
        <v>30</v>
      </c>
      <c r="G14" s="4">
        <v>0</v>
      </c>
      <c r="H14" s="8">
        <v>60</v>
      </c>
      <c r="I14" s="267">
        <v>90</v>
      </c>
      <c r="J14" s="378">
        <v>2.4000000000000004</v>
      </c>
      <c r="K14" s="30">
        <v>3.5999999999999996</v>
      </c>
      <c r="L14" s="278">
        <v>6</v>
      </c>
      <c r="M14" s="423">
        <v>150</v>
      </c>
    </row>
    <row r="15" spans="1:13" ht="15" customHeight="1">
      <c r="A15" s="566" t="s">
        <v>398</v>
      </c>
      <c r="B15" s="469" t="s">
        <v>170</v>
      </c>
      <c r="C15" s="4" t="s">
        <v>20</v>
      </c>
      <c r="D15" s="4" t="s">
        <v>387</v>
      </c>
      <c r="E15" s="4">
        <v>30</v>
      </c>
      <c r="F15" s="4">
        <v>9</v>
      </c>
      <c r="G15" s="4">
        <v>21</v>
      </c>
      <c r="H15" s="8">
        <v>60</v>
      </c>
      <c r="I15" s="267">
        <v>90</v>
      </c>
      <c r="J15" s="378">
        <v>2.4000000000000004</v>
      </c>
      <c r="K15" s="30">
        <v>3.5999999999999996</v>
      </c>
      <c r="L15" s="278">
        <v>6</v>
      </c>
      <c r="M15" s="423">
        <v>150</v>
      </c>
    </row>
    <row r="16" spans="1:13" ht="15" customHeight="1">
      <c r="A16" s="563" t="s">
        <v>399</v>
      </c>
      <c r="B16" s="470" t="s">
        <v>65</v>
      </c>
      <c r="C16" s="5" t="s">
        <v>20</v>
      </c>
      <c r="D16" s="5" t="s">
        <v>17</v>
      </c>
      <c r="E16" s="5">
        <v>15</v>
      </c>
      <c r="F16" s="5">
        <v>0</v>
      </c>
      <c r="G16" s="5">
        <v>15</v>
      </c>
      <c r="H16" s="8">
        <v>30</v>
      </c>
      <c r="I16" s="267">
        <v>45</v>
      </c>
      <c r="J16" s="103">
        <v>0.8</v>
      </c>
      <c r="K16" s="104">
        <v>1.2</v>
      </c>
      <c r="L16" s="278">
        <v>2</v>
      </c>
      <c r="M16" s="423">
        <v>75</v>
      </c>
    </row>
    <row r="17" spans="1:13" ht="15" customHeight="1">
      <c r="A17" s="563"/>
      <c r="B17" s="471" t="s">
        <v>67</v>
      </c>
      <c r="C17" s="4"/>
      <c r="D17" s="4"/>
      <c r="E17" s="4"/>
      <c r="F17" s="4"/>
      <c r="G17" s="4"/>
      <c r="H17" s="8"/>
      <c r="I17" s="267"/>
      <c r="J17" s="378"/>
      <c r="K17" s="30"/>
      <c r="L17" s="278"/>
      <c r="M17" s="423"/>
    </row>
    <row r="18" spans="1:13" ht="15" customHeight="1">
      <c r="A18" s="563" t="s">
        <v>460</v>
      </c>
      <c r="B18" s="472" t="s">
        <v>312</v>
      </c>
      <c r="C18" s="4" t="s">
        <v>20</v>
      </c>
      <c r="D18" s="4" t="s">
        <v>22</v>
      </c>
      <c r="E18" s="4">
        <v>30</v>
      </c>
      <c r="F18" s="4">
        <v>0</v>
      </c>
      <c r="G18" s="4">
        <v>0</v>
      </c>
      <c r="H18" s="8">
        <v>30</v>
      </c>
      <c r="I18" s="267">
        <v>45</v>
      </c>
      <c r="J18" s="378">
        <v>1.2000000000000002</v>
      </c>
      <c r="K18" s="30">
        <v>1.7999999999999998</v>
      </c>
      <c r="L18" s="278">
        <v>3</v>
      </c>
      <c r="M18" s="423">
        <v>75</v>
      </c>
    </row>
    <row r="19" spans="1:13" ht="15" customHeight="1">
      <c r="A19" s="563" t="s">
        <v>461</v>
      </c>
      <c r="B19" s="472" t="s">
        <v>313</v>
      </c>
      <c r="C19" s="4" t="s">
        <v>20</v>
      </c>
      <c r="D19" s="4" t="s">
        <v>22</v>
      </c>
      <c r="E19" s="4">
        <v>30</v>
      </c>
      <c r="F19" s="4">
        <v>0</v>
      </c>
      <c r="G19" s="4">
        <v>0</v>
      </c>
      <c r="H19" s="8">
        <v>30</v>
      </c>
      <c r="I19" s="267">
        <v>45</v>
      </c>
      <c r="J19" s="378">
        <v>1.2000000000000002</v>
      </c>
      <c r="K19" s="30">
        <v>1.7999999999999998</v>
      </c>
      <c r="L19" s="278">
        <v>3</v>
      </c>
      <c r="M19" s="423">
        <v>75</v>
      </c>
    </row>
    <row r="20" spans="1:13" ht="15" customHeight="1">
      <c r="A20" s="563" t="s">
        <v>402</v>
      </c>
      <c r="B20" s="472" t="s">
        <v>314</v>
      </c>
      <c r="C20" s="4" t="s">
        <v>20</v>
      </c>
      <c r="D20" s="4" t="s">
        <v>22</v>
      </c>
      <c r="E20" s="4">
        <v>30</v>
      </c>
      <c r="F20" s="4">
        <v>0</v>
      </c>
      <c r="G20" s="4">
        <v>0</v>
      </c>
      <c r="H20" s="8">
        <v>30</v>
      </c>
      <c r="I20" s="267">
        <v>45</v>
      </c>
      <c r="J20" s="378">
        <v>1.2000000000000002</v>
      </c>
      <c r="K20" s="30">
        <v>1.7999999999999998</v>
      </c>
      <c r="L20" s="278">
        <v>3</v>
      </c>
      <c r="M20" s="423">
        <v>75</v>
      </c>
    </row>
    <row r="21" spans="1:13" ht="15" customHeight="1">
      <c r="A21" s="563" t="s">
        <v>462</v>
      </c>
      <c r="B21" s="469" t="s">
        <v>78</v>
      </c>
      <c r="C21" s="4" t="s">
        <v>20</v>
      </c>
      <c r="D21" s="4"/>
      <c r="E21" s="4"/>
      <c r="F21" s="4">
        <v>60</v>
      </c>
      <c r="G21" s="4"/>
      <c r="H21" s="280"/>
      <c r="I21" s="267"/>
      <c r="J21" s="4"/>
      <c r="K21" s="281"/>
      <c r="L21" s="282"/>
      <c r="M21" s="423"/>
    </row>
    <row r="22" spans="1:13" ht="15" customHeight="1" thickBot="1">
      <c r="A22" s="568"/>
      <c r="B22" s="473" t="s">
        <v>174</v>
      </c>
      <c r="C22" s="11"/>
      <c r="D22" s="11"/>
      <c r="E22" s="268"/>
      <c r="F22" s="268"/>
      <c r="G22" s="268"/>
      <c r="H22" s="269">
        <v>315</v>
      </c>
      <c r="I22" s="225">
        <v>472.5</v>
      </c>
      <c r="J22" s="268"/>
      <c r="K22" s="270"/>
      <c r="L22" s="285">
        <v>30</v>
      </c>
      <c r="M22" s="424">
        <v>787.5</v>
      </c>
    </row>
    <row r="23" spans="1:13" ht="15" customHeight="1" thickTop="1">
      <c r="A23" s="563" t="s">
        <v>463</v>
      </c>
      <c r="B23" s="469" t="s">
        <v>73</v>
      </c>
      <c r="C23" s="286" t="s">
        <v>23</v>
      </c>
      <c r="D23" s="286" t="s">
        <v>387</v>
      </c>
      <c r="E23" s="286">
        <v>45</v>
      </c>
      <c r="F23" s="286">
        <v>0</v>
      </c>
      <c r="G23" s="286">
        <v>45</v>
      </c>
      <c r="H23" s="8">
        <v>90</v>
      </c>
      <c r="I23" s="287">
        <v>135</v>
      </c>
      <c r="J23" s="378">
        <v>3.6</v>
      </c>
      <c r="K23" s="30">
        <v>5.3999999999999995</v>
      </c>
      <c r="L23" s="288">
        <v>9</v>
      </c>
      <c r="M23" s="425">
        <v>225</v>
      </c>
    </row>
    <row r="24" spans="1:13" ht="15" customHeight="1">
      <c r="A24" s="563" t="s">
        <v>405</v>
      </c>
      <c r="B24" s="469" t="s">
        <v>176</v>
      </c>
      <c r="C24" s="4" t="s">
        <v>1</v>
      </c>
      <c r="D24" s="4" t="s">
        <v>387</v>
      </c>
      <c r="E24" s="4">
        <v>30</v>
      </c>
      <c r="F24" s="4">
        <v>30</v>
      </c>
      <c r="G24" s="4">
        <v>0</v>
      </c>
      <c r="H24" s="8">
        <v>60</v>
      </c>
      <c r="I24" s="267">
        <v>90</v>
      </c>
      <c r="J24" s="378">
        <v>2</v>
      </c>
      <c r="K24" s="30">
        <v>3</v>
      </c>
      <c r="L24" s="278">
        <v>5</v>
      </c>
      <c r="M24" s="423">
        <v>150</v>
      </c>
    </row>
    <row r="25" spans="1:13" s="131" customFormat="1" ht="15" customHeight="1">
      <c r="A25" s="563" t="s">
        <v>406</v>
      </c>
      <c r="B25" s="469" t="s">
        <v>74</v>
      </c>
      <c r="C25" s="4" t="s">
        <v>1</v>
      </c>
      <c r="D25" s="4" t="s">
        <v>387</v>
      </c>
      <c r="E25" s="4">
        <v>30</v>
      </c>
      <c r="F25" s="4">
        <v>0</v>
      </c>
      <c r="G25" s="4">
        <v>30</v>
      </c>
      <c r="H25" s="8">
        <v>60</v>
      </c>
      <c r="I25" s="267">
        <v>90</v>
      </c>
      <c r="J25" s="130">
        <v>2.4000000000000004</v>
      </c>
      <c r="K25" s="227">
        <v>3.5999999999999996</v>
      </c>
      <c r="L25" s="278">
        <v>6</v>
      </c>
      <c r="M25" s="423">
        <v>150</v>
      </c>
    </row>
    <row r="26" spans="1:13" ht="15" customHeight="1">
      <c r="A26" s="563" t="s">
        <v>407</v>
      </c>
      <c r="B26" s="469" t="s">
        <v>315</v>
      </c>
      <c r="C26" s="4" t="s">
        <v>23</v>
      </c>
      <c r="D26" s="4" t="s">
        <v>387</v>
      </c>
      <c r="E26" s="4">
        <v>30</v>
      </c>
      <c r="F26" s="4">
        <v>30</v>
      </c>
      <c r="G26" s="4">
        <v>0</v>
      </c>
      <c r="H26" s="8">
        <v>60</v>
      </c>
      <c r="I26" s="267">
        <v>90</v>
      </c>
      <c r="J26" s="378">
        <v>2.4000000000000004</v>
      </c>
      <c r="K26" s="30">
        <v>3.5999999999999996</v>
      </c>
      <c r="L26" s="278">
        <v>6</v>
      </c>
      <c r="M26" s="423">
        <v>150</v>
      </c>
    </row>
    <row r="27" spans="1:13" ht="15" customHeight="1">
      <c r="A27" s="563" t="s">
        <v>408</v>
      </c>
      <c r="B27" s="469" t="s">
        <v>316</v>
      </c>
      <c r="C27" s="4" t="s">
        <v>23</v>
      </c>
      <c r="D27" s="4" t="s">
        <v>387</v>
      </c>
      <c r="E27" s="4">
        <v>15</v>
      </c>
      <c r="F27" s="4">
        <v>30</v>
      </c>
      <c r="G27" s="4">
        <v>0</v>
      </c>
      <c r="H27" s="8">
        <v>45</v>
      </c>
      <c r="I27" s="267">
        <v>67.5</v>
      </c>
      <c r="J27" s="378">
        <v>1.6</v>
      </c>
      <c r="K27" s="30">
        <v>2.4</v>
      </c>
      <c r="L27" s="278">
        <v>4</v>
      </c>
      <c r="M27" s="423">
        <v>112.5</v>
      </c>
    </row>
    <row r="28" spans="1:13" ht="15" customHeight="1">
      <c r="A28" s="563" t="s">
        <v>462</v>
      </c>
      <c r="B28" s="469" t="s">
        <v>317</v>
      </c>
      <c r="C28" s="4" t="s">
        <v>23</v>
      </c>
      <c r="D28" s="4"/>
      <c r="E28" s="4"/>
      <c r="F28" s="4">
        <v>60</v>
      </c>
      <c r="G28" s="4"/>
      <c r="H28" s="280"/>
      <c r="I28" s="267"/>
      <c r="J28" s="378"/>
      <c r="K28" s="30"/>
      <c r="L28" s="282"/>
      <c r="M28" s="423"/>
    </row>
    <row r="29" spans="1:13" ht="15" customHeight="1" thickBot="1">
      <c r="A29" s="564"/>
      <c r="B29" s="473" t="s">
        <v>174</v>
      </c>
      <c r="C29" s="11"/>
      <c r="D29" s="11"/>
      <c r="E29" s="268"/>
      <c r="F29" s="268"/>
      <c r="G29" s="268"/>
      <c r="H29" s="269">
        <v>315</v>
      </c>
      <c r="I29" s="283">
        <v>472.5</v>
      </c>
      <c r="J29" s="261"/>
      <c r="K29" s="284"/>
      <c r="L29" s="285">
        <v>30</v>
      </c>
      <c r="M29" s="424">
        <v>787.5</v>
      </c>
    </row>
    <row r="30" spans="1:13" ht="15" customHeight="1" thickTop="1">
      <c r="A30" s="565" t="s">
        <v>409</v>
      </c>
      <c r="B30" s="469" t="s">
        <v>318</v>
      </c>
      <c r="C30" s="12" t="s">
        <v>3</v>
      </c>
      <c r="D30" s="10" t="s">
        <v>387</v>
      </c>
      <c r="E30" s="10">
        <v>25</v>
      </c>
      <c r="F30" s="10">
        <v>25</v>
      </c>
      <c r="G30" s="10">
        <v>0</v>
      </c>
      <c r="H30" s="8">
        <v>50</v>
      </c>
      <c r="I30" s="112">
        <v>75</v>
      </c>
      <c r="J30" s="263">
        <v>1.6</v>
      </c>
      <c r="K30" s="264">
        <v>2.4</v>
      </c>
      <c r="L30" s="278">
        <v>4</v>
      </c>
      <c r="M30" s="425">
        <v>125</v>
      </c>
    </row>
    <row r="31" spans="1:13" ht="15" customHeight="1">
      <c r="A31" s="569" t="s">
        <v>464</v>
      </c>
      <c r="B31" s="469" t="s">
        <v>319</v>
      </c>
      <c r="C31" s="12" t="s">
        <v>3</v>
      </c>
      <c r="D31" s="12" t="s">
        <v>387</v>
      </c>
      <c r="E31" s="12">
        <v>45</v>
      </c>
      <c r="F31" s="12">
        <v>45</v>
      </c>
      <c r="G31" s="12">
        <v>0</v>
      </c>
      <c r="H31" s="8">
        <v>90</v>
      </c>
      <c r="I31" s="267">
        <v>135</v>
      </c>
      <c r="J31" s="378">
        <v>3.6</v>
      </c>
      <c r="K31" s="30">
        <v>5.3999999999999995</v>
      </c>
      <c r="L31" s="288">
        <v>9</v>
      </c>
      <c r="M31" s="423">
        <v>225</v>
      </c>
    </row>
    <row r="32" spans="1:13" ht="15" customHeight="1">
      <c r="A32" s="563" t="s">
        <v>411</v>
      </c>
      <c r="B32" s="469" t="s">
        <v>320</v>
      </c>
      <c r="C32" s="4" t="s">
        <v>3</v>
      </c>
      <c r="D32" s="4" t="s">
        <v>387</v>
      </c>
      <c r="E32" s="4">
        <v>45</v>
      </c>
      <c r="F32" s="4">
        <v>45</v>
      </c>
      <c r="G32" s="4">
        <v>0</v>
      </c>
      <c r="H32" s="8">
        <v>90</v>
      </c>
      <c r="I32" s="267">
        <v>135</v>
      </c>
      <c r="J32" s="378">
        <v>3.2</v>
      </c>
      <c r="K32" s="30">
        <v>4.8</v>
      </c>
      <c r="L32" s="278">
        <v>8</v>
      </c>
      <c r="M32" s="423">
        <v>225</v>
      </c>
    </row>
    <row r="33" spans="1:13" ht="15" customHeight="1">
      <c r="A33" s="563" t="s">
        <v>412</v>
      </c>
      <c r="B33" s="469" t="s">
        <v>321</v>
      </c>
      <c r="C33" s="4" t="s">
        <v>3</v>
      </c>
      <c r="D33" s="4" t="s">
        <v>22</v>
      </c>
      <c r="E33" s="4">
        <v>20</v>
      </c>
      <c r="F33" s="4">
        <v>25</v>
      </c>
      <c r="G33" s="4">
        <v>0</v>
      </c>
      <c r="H33" s="8">
        <v>45</v>
      </c>
      <c r="I33" s="267">
        <v>67.5</v>
      </c>
      <c r="J33" s="378">
        <v>1.6</v>
      </c>
      <c r="K33" s="30">
        <v>2.4</v>
      </c>
      <c r="L33" s="278">
        <v>4</v>
      </c>
      <c r="M33" s="423">
        <v>112.5</v>
      </c>
    </row>
    <row r="34" spans="1:13" ht="15" customHeight="1">
      <c r="A34" s="563" t="s">
        <v>413</v>
      </c>
      <c r="B34" s="469" t="s">
        <v>322</v>
      </c>
      <c r="C34" s="4" t="s">
        <v>3</v>
      </c>
      <c r="D34" s="4" t="s">
        <v>24</v>
      </c>
      <c r="E34" s="4">
        <v>15</v>
      </c>
      <c r="F34" s="4">
        <v>15</v>
      </c>
      <c r="G34" s="4">
        <v>0</v>
      </c>
      <c r="H34" s="8">
        <v>30</v>
      </c>
      <c r="I34" s="267">
        <v>45</v>
      </c>
      <c r="J34" s="378">
        <v>1.2000000000000002</v>
      </c>
      <c r="K34" s="30">
        <v>1.7999999999999998</v>
      </c>
      <c r="L34" s="278">
        <v>3</v>
      </c>
      <c r="M34" s="423">
        <v>75</v>
      </c>
    </row>
    <row r="35" spans="1:13" ht="15" customHeight="1">
      <c r="A35" s="566"/>
      <c r="B35" s="474" t="s">
        <v>86</v>
      </c>
      <c r="C35" s="4"/>
      <c r="D35" s="9"/>
      <c r="E35" s="9"/>
      <c r="F35" s="9"/>
      <c r="G35" s="9"/>
      <c r="H35" s="230"/>
      <c r="I35" s="267"/>
      <c r="J35" s="378"/>
      <c r="K35" s="30"/>
      <c r="L35" s="278"/>
      <c r="M35" s="423"/>
    </row>
    <row r="36" spans="1:13" ht="15" customHeight="1">
      <c r="A36" s="566" t="s">
        <v>465</v>
      </c>
      <c r="B36" s="472" t="s">
        <v>87</v>
      </c>
      <c r="C36" s="4" t="s">
        <v>3</v>
      </c>
      <c r="D36" s="9" t="s">
        <v>25</v>
      </c>
      <c r="E36" s="9">
        <v>0</v>
      </c>
      <c r="F36" s="9">
        <v>30</v>
      </c>
      <c r="G36" s="9">
        <v>0</v>
      </c>
      <c r="H36" s="8">
        <v>30</v>
      </c>
      <c r="I36" s="267">
        <v>45</v>
      </c>
      <c r="J36" s="378">
        <v>0.8</v>
      </c>
      <c r="K36" s="30">
        <v>1.2</v>
      </c>
      <c r="L36" s="278">
        <v>2</v>
      </c>
      <c r="M36" s="423">
        <v>75</v>
      </c>
    </row>
    <row r="37" spans="1:13" ht="15" customHeight="1">
      <c r="A37" s="566" t="s">
        <v>466</v>
      </c>
      <c r="B37" s="472" t="s">
        <v>88</v>
      </c>
      <c r="C37" s="4" t="s">
        <v>3</v>
      </c>
      <c r="D37" s="9" t="s">
        <v>25</v>
      </c>
      <c r="E37" s="9">
        <v>0</v>
      </c>
      <c r="F37" s="9">
        <v>30</v>
      </c>
      <c r="G37" s="9">
        <v>0</v>
      </c>
      <c r="H37" s="8">
        <v>30</v>
      </c>
      <c r="I37" s="267">
        <v>45</v>
      </c>
      <c r="J37" s="378">
        <v>0.8</v>
      </c>
      <c r="K37" s="30">
        <v>1.2</v>
      </c>
      <c r="L37" s="278">
        <v>2</v>
      </c>
      <c r="M37" s="423">
        <v>75</v>
      </c>
    </row>
    <row r="38" spans="1:13" ht="15" customHeight="1">
      <c r="A38" s="566" t="s">
        <v>467</v>
      </c>
      <c r="B38" s="472" t="s">
        <v>89</v>
      </c>
      <c r="C38" s="4" t="s">
        <v>3</v>
      </c>
      <c r="D38" s="9" t="s">
        <v>25</v>
      </c>
      <c r="E38" s="9">
        <v>0</v>
      </c>
      <c r="F38" s="9">
        <v>30</v>
      </c>
      <c r="G38" s="9">
        <v>0</v>
      </c>
      <c r="H38" s="8">
        <v>30</v>
      </c>
      <c r="I38" s="267">
        <v>45</v>
      </c>
      <c r="J38" s="378">
        <v>0.8</v>
      </c>
      <c r="K38" s="30">
        <v>1.2</v>
      </c>
      <c r="L38" s="278">
        <v>2</v>
      </c>
      <c r="M38" s="423">
        <v>75</v>
      </c>
    </row>
    <row r="39" spans="1:13" ht="15" customHeight="1">
      <c r="A39" s="566" t="s">
        <v>468</v>
      </c>
      <c r="B39" s="472" t="s">
        <v>90</v>
      </c>
      <c r="C39" s="4" t="s">
        <v>3</v>
      </c>
      <c r="D39" s="9" t="s">
        <v>25</v>
      </c>
      <c r="E39" s="9">
        <v>0</v>
      </c>
      <c r="F39" s="9">
        <v>30</v>
      </c>
      <c r="G39" s="9">
        <v>0</v>
      </c>
      <c r="H39" s="8">
        <v>30</v>
      </c>
      <c r="I39" s="267">
        <v>45</v>
      </c>
      <c r="J39" s="378">
        <v>0.8</v>
      </c>
      <c r="K39" s="30">
        <v>1.2</v>
      </c>
      <c r="L39" s="278">
        <v>2</v>
      </c>
      <c r="M39" s="423">
        <v>75</v>
      </c>
    </row>
    <row r="40" spans="1:13" ht="15" customHeight="1">
      <c r="A40" s="563" t="s">
        <v>403</v>
      </c>
      <c r="B40" s="469" t="s">
        <v>317</v>
      </c>
      <c r="C40" s="4" t="s">
        <v>3</v>
      </c>
      <c r="D40" s="4"/>
      <c r="E40" s="4"/>
      <c r="F40" s="4">
        <v>30</v>
      </c>
      <c r="G40" s="4"/>
      <c r="H40" s="8"/>
      <c r="I40" s="267"/>
      <c r="J40" s="378"/>
      <c r="K40" s="30"/>
      <c r="L40" s="282"/>
      <c r="M40" s="423"/>
    </row>
    <row r="41" spans="1:13" ht="15" customHeight="1" thickBot="1">
      <c r="A41" s="564"/>
      <c r="B41" s="473" t="s">
        <v>147</v>
      </c>
      <c r="C41" s="289"/>
      <c r="D41" s="289"/>
      <c r="E41" s="268"/>
      <c r="F41" s="268"/>
      <c r="G41" s="268"/>
      <c r="H41" s="269">
        <v>335</v>
      </c>
      <c r="I41" s="283">
        <v>502.5</v>
      </c>
      <c r="J41" s="261"/>
      <c r="K41" s="290"/>
      <c r="L41" s="285">
        <v>30</v>
      </c>
      <c r="M41" s="424">
        <v>837.5</v>
      </c>
    </row>
    <row r="42" spans="1:13" ht="15" customHeight="1" thickTop="1">
      <c r="A42" s="566" t="s">
        <v>469</v>
      </c>
      <c r="B42" s="469" t="s">
        <v>323</v>
      </c>
      <c r="C42" s="9" t="s">
        <v>21</v>
      </c>
      <c r="D42" s="9" t="s">
        <v>387</v>
      </c>
      <c r="E42" s="9">
        <v>30</v>
      </c>
      <c r="F42" s="9">
        <v>30</v>
      </c>
      <c r="G42" s="9">
        <v>0</v>
      </c>
      <c r="H42" s="8">
        <v>60</v>
      </c>
      <c r="I42" s="112">
        <v>90</v>
      </c>
      <c r="J42" s="263">
        <v>2</v>
      </c>
      <c r="K42" s="291">
        <v>3</v>
      </c>
      <c r="L42" s="278">
        <v>5</v>
      </c>
      <c r="M42" s="425">
        <v>150</v>
      </c>
    </row>
    <row r="43" spans="1:13" ht="15" customHeight="1">
      <c r="A43" s="563" t="s">
        <v>419</v>
      </c>
      <c r="B43" s="469" t="s">
        <v>324</v>
      </c>
      <c r="C43" s="4" t="s">
        <v>4</v>
      </c>
      <c r="D43" s="4" t="s">
        <v>387</v>
      </c>
      <c r="E43" s="4">
        <v>20</v>
      </c>
      <c r="F43" s="4">
        <v>20</v>
      </c>
      <c r="G43" s="4">
        <v>0</v>
      </c>
      <c r="H43" s="8">
        <v>40</v>
      </c>
      <c r="I43" s="267">
        <v>60</v>
      </c>
      <c r="J43" s="130">
        <v>1.6</v>
      </c>
      <c r="K43" s="227">
        <v>2.4</v>
      </c>
      <c r="L43" s="278">
        <v>4</v>
      </c>
      <c r="M43" s="423">
        <v>100</v>
      </c>
    </row>
    <row r="44" spans="1:13" ht="15" customHeight="1">
      <c r="A44" s="566" t="s">
        <v>470</v>
      </c>
      <c r="B44" s="469" t="s">
        <v>325</v>
      </c>
      <c r="C44" s="9" t="s">
        <v>26</v>
      </c>
      <c r="D44" s="9" t="s">
        <v>387</v>
      </c>
      <c r="E44" s="9">
        <v>25</v>
      </c>
      <c r="F44" s="9">
        <v>0</v>
      </c>
      <c r="G44" s="9">
        <v>25</v>
      </c>
      <c r="H44" s="8">
        <v>50</v>
      </c>
      <c r="I44" s="267">
        <v>75</v>
      </c>
      <c r="J44" s="378">
        <v>1.6</v>
      </c>
      <c r="K44" s="30">
        <v>2.4</v>
      </c>
      <c r="L44" s="278">
        <v>4</v>
      </c>
      <c r="M44" s="423">
        <v>125</v>
      </c>
    </row>
    <row r="45" spans="1:13" ht="15" customHeight="1">
      <c r="A45" s="566" t="s">
        <v>471</v>
      </c>
      <c r="B45" s="469" t="s">
        <v>326</v>
      </c>
      <c r="C45" s="9" t="s">
        <v>21</v>
      </c>
      <c r="D45" s="9" t="s">
        <v>387</v>
      </c>
      <c r="E45" s="9">
        <v>30</v>
      </c>
      <c r="F45" s="9">
        <v>30</v>
      </c>
      <c r="G45" s="9">
        <v>0</v>
      </c>
      <c r="H45" s="8">
        <v>60</v>
      </c>
      <c r="I45" s="267">
        <v>90</v>
      </c>
      <c r="J45" s="378">
        <v>2</v>
      </c>
      <c r="K45" s="30">
        <v>3</v>
      </c>
      <c r="L45" s="278">
        <v>5</v>
      </c>
      <c r="M45" s="423">
        <v>150</v>
      </c>
    </row>
    <row r="46" spans="1:13" s="2" customFormat="1" ht="15" customHeight="1">
      <c r="A46" s="563" t="s">
        <v>422</v>
      </c>
      <c r="B46" s="469" t="s">
        <v>327</v>
      </c>
      <c r="C46" s="5" t="s">
        <v>21</v>
      </c>
      <c r="D46" s="5" t="s">
        <v>24</v>
      </c>
      <c r="E46" s="5">
        <v>20</v>
      </c>
      <c r="F46" s="5">
        <v>20</v>
      </c>
      <c r="G46" s="5">
        <v>0</v>
      </c>
      <c r="H46" s="8">
        <v>40</v>
      </c>
      <c r="I46" s="267">
        <v>60</v>
      </c>
      <c r="J46" s="129">
        <v>1.6</v>
      </c>
      <c r="K46" s="132">
        <v>2.4</v>
      </c>
      <c r="L46" s="278">
        <v>4</v>
      </c>
      <c r="M46" s="423">
        <v>100</v>
      </c>
    </row>
    <row r="47" spans="1:13" ht="15" customHeight="1">
      <c r="A47" s="563" t="s">
        <v>423</v>
      </c>
      <c r="B47" s="469" t="s">
        <v>328</v>
      </c>
      <c r="C47" s="5" t="s">
        <v>4</v>
      </c>
      <c r="D47" s="5" t="s">
        <v>387</v>
      </c>
      <c r="E47" s="5">
        <v>30</v>
      </c>
      <c r="F47" s="5">
        <v>30</v>
      </c>
      <c r="G47" s="5">
        <v>0</v>
      </c>
      <c r="H47" s="8">
        <v>60</v>
      </c>
      <c r="I47" s="267">
        <v>90</v>
      </c>
      <c r="J47" s="103">
        <v>2</v>
      </c>
      <c r="K47" s="104">
        <v>3</v>
      </c>
      <c r="L47" s="278">
        <v>5</v>
      </c>
      <c r="M47" s="423">
        <v>150</v>
      </c>
    </row>
    <row r="48" spans="1:13" ht="15" customHeight="1">
      <c r="A48" s="566"/>
      <c r="B48" s="474" t="s">
        <v>86</v>
      </c>
      <c r="C48" s="9"/>
      <c r="D48" s="9"/>
      <c r="E48" s="9"/>
      <c r="F48" s="9"/>
      <c r="G48" s="9"/>
      <c r="H48" s="230"/>
      <c r="I48" s="267"/>
      <c r="J48" s="378"/>
      <c r="K48" s="30"/>
      <c r="L48" s="278"/>
      <c r="M48" s="423"/>
    </row>
    <row r="49" spans="1:13" ht="15" customHeight="1">
      <c r="A49" s="566" t="s">
        <v>465</v>
      </c>
      <c r="B49" s="472" t="s">
        <v>87</v>
      </c>
      <c r="C49" s="9" t="s">
        <v>21</v>
      </c>
      <c r="D49" s="5" t="s">
        <v>17</v>
      </c>
      <c r="E49" s="9">
        <v>0</v>
      </c>
      <c r="F49" s="9">
        <v>30</v>
      </c>
      <c r="G49" s="9">
        <v>0</v>
      </c>
      <c r="H49" s="8">
        <v>30</v>
      </c>
      <c r="I49" s="267">
        <v>45</v>
      </c>
      <c r="J49" s="378">
        <v>1.2000000000000002</v>
      </c>
      <c r="K49" s="30">
        <v>1.7999999999999998</v>
      </c>
      <c r="L49" s="278">
        <v>3</v>
      </c>
      <c r="M49" s="423">
        <v>75</v>
      </c>
    </row>
    <row r="50" spans="1:13" ht="15" customHeight="1">
      <c r="A50" s="566" t="s">
        <v>466</v>
      </c>
      <c r="B50" s="472" t="s">
        <v>88</v>
      </c>
      <c r="C50" s="9" t="s">
        <v>21</v>
      </c>
      <c r="D50" s="5" t="s">
        <v>17</v>
      </c>
      <c r="E50" s="9">
        <v>0</v>
      </c>
      <c r="F50" s="9">
        <v>30</v>
      </c>
      <c r="G50" s="9">
        <v>0</v>
      </c>
      <c r="H50" s="8">
        <v>30</v>
      </c>
      <c r="I50" s="267">
        <v>45</v>
      </c>
      <c r="J50" s="378">
        <v>1.2000000000000002</v>
      </c>
      <c r="K50" s="30">
        <v>1.7999999999999998</v>
      </c>
      <c r="L50" s="278">
        <v>3</v>
      </c>
      <c r="M50" s="423">
        <v>75</v>
      </c>
    </row>
    <row r="51" spans="1:13" ht="15" customHeight="1">
      <c r="A51" s="566" t="s">
        <v>467</v>
      </c>
      <c r="B51" s="472" t="s">
        <v>89</v>
      </c>
      <c r="C51" s="9" t="s">
        <v>21</v>
      </c>
      <c r="D51" s="5" t="s">
        <v>17</v>
      </c>
      <c r="E51" s="9">
        <v>0</v>
      </c>
      <c r="F51" s="9">
        <v>30</v>
      </c>
      <c r="G51" s="9">
        <v>0</v>
      </c>
      <c r="H51" s="8">
        <v>30</v>
      </c>
      <c r="I51" s="267">
        <v>45</v>
      </c>
      <c r="J51" s="378">
        <v>1.2000000000000002</v>
      </c>
      <c r="K51" s="30">
        <v>1.7999999999999998</v>
      </c>
      <c r="L51" s="278">
        <v>3</v>
      </c>
      <c r="M51" s="423">
        <v>75</v>
      </c>
    </row>
    <row r="52" spans="1:13" ht="15" customHeight="1">
      <c r="A52" s="566" t="s">
        <v>468</v>
      </c>
      <c r="B52" s="472" t="s">
        <v>90</v>
      </c>
      <c r="C52" s="9" t="s">
        <v>21</v>
      </c>
      <c r="D52" s="5" t="s">
        <v>17</v>
      </c>
      <c r="E52" s="9">
        <v>0</v>
      </c>
      <c r="F52" s="9">
        <v>30</v>
      </c>
      <c r="G52" s="9">
        <v>0</v>
      </c>
      <c r="H52" s="8">
        <v>30</v>
      </c>
      <c r="I52" s="267">
        <v>45</v>
      </c>
      <c r="J52" s="378">
        <v>1.2000000000000002</v>
      </c>
      <c r="K52" s="30">
        <v>1.7999999999999998</v>
      </c>
      <c r="L52" s="278">
        <v>3</v>
      </c>
      <c r="M52" s="423">
        <v>75</v>
      </c>
    </row>
    <row r="53" spans="1:13" ht="15" customHeight="1">
      <c r="A53" s="566" t="s">
        <v>462</v>
      </c>
      <c r="B53" s="469" t="s">
        <v>317</v>
      </c>
      <c r="C53" s="9" t="s">
        <v>21</v>
      </c>
      <c r="D53" s="9"/>
      <c r="E53" s="9"/>
      <c r="F53" s="9">
        <v>30</v>
      </c>
      <c r="G53" s="9"/>
      <c r="H53" s="8"/>
      <c r="I53" s="267"/>
      <c r="J53" s="378"/>
      <c r="K53" s="30"/>
      <c r="L53" s="282"/>
      <c r="M53" s="423"/>
    </row>
    <row r="54" spans="1:13" ht="15" customHeight="1" thickBot="1">
      <c r="A54" s="564"/>
      <c r="B54" s="473" t="s">
        <v>147</v>
      </c>
      <c r="C54" s="11"/>
      <c r="D54" s="11"/>
      <c r="E54" s="268"/>
      <c r="F54" s="268"/>
      <c r="G54" s="268"/>
      <c r="H54" s="269">
        <v>340</v>
      </c>
      <c r="I54" s="283">
        <v>510</v>
      </c>
      <c r="J54" s="261"/>
      <c r="K54" s="284"/>
      <c r="L54" s="285">
        <v>30</v>
      </c>
      <c r="M54" s="426">
        <v>850</v>
      </c>
    </row>
    <row r="55" spans="1:13" ht="15" customHeight="1" thickTop="1">
      <c r="A55" s="563"/>
      <c r="B55" s="471" t="s">
        <v>67</v>
      </c>
      <c r="C55" s="4"/>
      <c r="D55" s="4"/>
      <c r="E55" s="4"/>
      <c r="F55" s="4"/>
      <c r="G55" s="4"/>
      <c r="H55" s="280"/>
      <c r="I55" s="112"/>
      <c r="J55" s="263"/>
      <c r="K55" s="264"/>
      <c r="L55" s="278"/>
      <c r="M55" s="427"/>
    </row>
    <row r="56" spans="1:13" ht="15" customHeight="1">
      <c r="A56" s="563" t="s">
        <v>472</v>
      </c>
      <c r="B56" s="472" t="s">
        <v>252</v>
      </c>
      <c r="C56" s="12" t="s">
        <v>27</v>
      </c>
      <c r="D56" s="4" t="s">
        <v>24</v>
      </c>
      <c r="E56" s="4">
        <v>30</v>
      </c>
      <c r="F56" s="4">
        <v>0</v>
      </c>
      <c r="G56" s="4">
        <v>0</v>
      </c>
      <c r="H56" s="8">
        <v>30</v>
      </c>
      <c r="I56" s="267">
        <v>45</v>
      </c>
      <c r="J56" s="378">
        <v>1.2000000000000002</v>
      </c>
      <c r="K56" s="30">
        <v>1.7999999999999998</v>
      </c>
      <c r="L56" s="278">
        <v>3</v>
      </c>
      <c r="M56" s="423">
        <v>75</v>
      </c>
    </row>
    <row r="57" spans="1:13" ht="14.45" customHeight="1">
      <c r="A57" s="563" t="s">
        <v>473</v>
      </c>
      <c r="B57" s="472" t="s">
        <v>187</v>
      </c>
      <c r="C57" s="12" t="s">
        <v>27</v>
      </c>
      <c r="D57" s="4" t="s">
        <v>24</v>
      </c>
      <c r="E57" s="4">
        <v>30</v>
      </c>
      <c r="F57" s="4">
        <v>0</v>
      </c>
      <c r="G57" s="4">
        <v>0</v>
      </c>
      <c r="H57" s="8">
        <v>30</v>
      </c>
      <c r="I57" s="267">
        <v>45</v>
      </c>
      <c r="J57" s="378">
        <v>1.2000000000000002</v>
      </c>
      <c r="K57" s="30">
        <v>1.7999999999999998</v>
      </c>
      <c r="L57" s="278">
        <v>3</v>
      </c>
      <c r="M57" s="423">
        <v>75</v>
      </c>
    </row>
    <row r="58" spans="1:13" ht="17.45" customHeight="1">
      <c r="A58" s="569" t="s">
        <v>426</v>
      </c>
      <c r="B58" s="469" t="s">
        <v>329</v>
      </c>
      <c r="C58" s="12" t="s">
        <v>27</v>
      </c>
      <c r="D58" s="12" t="s">
        <v>387</v>
      </c>
      <c r="E58" s="12">
        <v>30</v>
      </c>
      <c r="F58" s="12">
        <v>30</v>
      </c>
      <c r="G58" s="12">
        <v>0</v>
      </c>
      <c r="H58" s="8">
        <v>60</v>
      </c>
      <c r="I58" s="267">
        <v>90</v>
      </c>
      <c r="J58" s="378">
        <v>2</v>
      </c>
      <c r="K58" s="30">
        <v>3</v>
      </c>
      <c r="L58" s="288">
        <v>5</v>
      </c>
      <c r="M58" s="423">
        <v>150</v>
      </c>
    </row>
    <row r="59" spans="1:13" s="2" customFormat="1" ht="17.45" customHeight="1">
      <c r="A59" s="563" t="s">
        <v>427</v>
      </c>
      <c r="B59" s="469" t="s">
        <v>330</v>
      </c>
      <c r="C59" s="5" t="s">
        <v>27</v>
      </c>
      <c r="D59" s="5" t="s">
        <v>387</v>
      </c>
      <c r="E59" s="5">
        <v>45</v>
      </c>
      <c r="F59" s="5">
        <v>45</v>
      </c>
      <c r="G59" s="5">
        <v>0</v>
      </c>
      <c r="H59" s="8">
        <v>90</v>
      </c>
      <c r="I59" s="267">
        <v>135</v>
      </c>
      <c r="J59" s="103">
        <v>2.8000000000000003</v>
      </c>
      <c r="K59" s="104">
        <v>4.2</v>
      </c>
      <c r="L59" s="278">
        <v>7</v>
      </c>
      <c r="M59" s="423">
        <v>225</v>
      </c>
    </row>
    <row r="60" spans="1:13" s="2" customFormat="1" ht="17.45" customHeight="1">
      <c r="A60" s="563" t="s">
        <v>474</v>
      </c>
      <c r="B60" s="469" t="s">
        <v>331</v>
      </c>
      <c r="C60" s="5" t="s">
        <v>27</v>
      </c>
      <c r="D60" s="5" t="s">
        <v>387</v>
      </c>
      <c r="E60" s="5">
        <v>30</v>
      </c>
      <c r="F60" s="5">
        <v>30</v>
      </c>
      <c r="G60" s="5">
        <v>0</v>
      </c>
      <c r="H60" s="8">
        <v>60</v>
      </c>
      <c r="I60" s="267">
        <v>90</v>
      </c>
      <c r="J60" s="103">
        <v>2</v>
      </c>
      <c r="K60" s="104">
        <v>3</v>
      </c>
      <c r="L60" s="278">
        <v>5</v>
      </c>
      <c r="M60" s="423">
        <v>150</v>
      </c>
    </row>
    <row r="61" spans="1:13" s="2" customFormat="1" ht="16.5" customHeight="1">
      <c r="A61" s="563" t="s">
        <v>475</v>
      </c>
      <c r="B61" s="469" t="s">
        <v>332</v>
      </c>
      <c r="C61" s="5" t="s">
        <v>27</v>
      </c>
      <c r="D61" s="5" t="s">
        <v>17</v>
      </c>
      <c r="E61" s="5">
        <v>20</v>
      </c>
      <c r="F61" s="5">
        <v>20</v>
      </c>
      <c r="G61" s="5">
        <v>0</v>
      </c>
      <c r="H61" s="8">
        <v>40</v>
      </c>
      <c r="I61" s="267">
        <v>60</v>
      </c>
      <c r="J61" s="103">
        <v>1.2000000000000002</v>
      </c>
      <c r="K61" s="104">
        <v>1.7999999999999998</v>
      </c>
      <c r="L61" s="278">
        <v>3</v>
      </c>
      <c r="M61" s="423">
        <v>100</v>
      </c>
    </row>
    <row r="62" spans="1:13" s="2" customFormat="1" ht="15" customHeight="1">
      <c r="A62" s="563" t="s">
        <v>476</v>
      </c>
      <c r="B62" s="470" t="s">
        <v>333</v>
      </c>
      <c r="C62" s="5" t="s">
        <v>27</v>
      </c>
      <c r="D62" s="5" t="s">
        <v>387</v>
      </c>
      <c r="E62" s="5">
        <v>45</v>
      </c>
      <c r="F62" s="5">
        <v>45</v>
      </c>
      <c r="G62" s="5">
        <v>0</v>
      </c>
      <c r="H62" s="8">
        <v>90</v>
      </c>
      <c r="I62" s="267">
        <v>135</v>
      </c>
      <c r="J62" s="103">
        <v>2.8000000000000003</v>
      </c>
      <c r="K62" s="104">
        <v>4.2</v>
      </c>
      <c r="L62" s="278">
        <v>7</v>
      </c>
      <c r="M62" s="423">
        <v>225</v>
      </c>
    </row>
    <row r="63" spans="1:13" ht="15" customHeight="1">
      <c r="A63" s="566" t="s">
        <v>462</v>
      </c>
      <c r="B63" s="469" t="s">
        <v>317</v>
      </c>
      <c r="C63" s="9" t="s">
        <v>27</v>
      </c>
      <c r="D63" s="9"/>
      <c r="E63" s="9"/>
      <c r="F63" s="9">
        <v>30</v>
      </c>
      <c r="G63" s="9"/>
      <c r="H63" s="8"/>
      <c r="I63" s="267"/>
      <c r="J63" s="378"/>
      <c r="K63" s="30"/>
      <c r="L63" s="282"/>
      <c r="M63" s="423"/>
    </row>
    <row r="64" spans="1:13" ht="15" customHeight="1" thickBot="1">
      <c r="A64" s="564"/>
      <c r="B64" s="475" t="s">
        <v>663</v>
      </c>
      <c r="C64" s="11"/>
      <c r="D64" s="11"/>
      <c r="E64" s="268"/>
      <c r="F64" s="268"/>
      <c r="G64" s="268"/>
      <c r="H64" s="269">
        <v>370</v>
      </c>
      <c r="I64" s="283">
        <v>555</v>
      </c>
      <c r="J64" s="261"/>
      <c r="K64" s="284"/>
      <c r="L64" s="285">
        <v>30</v>
      </c>
      <c r="M64" s="424">
        <v>925</v>
      </c>
    </row>
    <row r="65" spans="1:13" ht="15" customHeight="1" thickTop="1">
      <c r="A65" s="563" t="s">
        <v>431</v>
      </c>
      <c r="B65" s="469" t="s">
        <v>334</v>
      </c>
      <c r="C65" s="5" t="s">
        <v>29</v>
      </c>
      <c r="D65" s="376" t="s">
        <v>387</v>
      </c>
      <c r="E65" s="376">
        <v>20</v>
      </c>
      <c r="F65" s="376">
        <v>20</v>
      </c>
      <c r="G65" s="376">
        <v>0</v>
      </c>
      <c r="H65" s="8">
        <v>40</v>
      </c>
      <c r="I65" s="112">
        <v>60</v>
      </c>
      <c r="J65" s="263">
        <v>1.2000000000000002</v>
      </c>
      <c r="K65" s="264">
        <v>1.7999999999999998</v>
      </c>
      <c r="L65" s="292">
        <v>3</v>
      </c>
      <c r="M65" s="425">
        <v>100</v>
      </c>
    </row>
    <row r="66" spans="1:13" s="2" customFormat="1" ht="15" customHeight="1">
      <c r="A66" s="563" t="s">
        <v>432</v>
      </c>
      <c r="B66" s="469" t="s">
        <v>335</v>
      </c>
      <c r="C66" s="5" t="s">
        <v>29</v>
      </c>
      <c r="D66" s="5" t="s">
        <v>387</v>
      </c>
      <c r="E66" s="5">
        <v>30</v>
      </c>
      <c r="F66" s="5">
        <v>30</v>
      </c>
      <c r="G66" s="5">
        <v>0</v>
      </c>
      <c r="H66" s="8">
        <v>60</v>
      </c>
      <c r="I66" s="267">
        <v>90</v>
      </c>
      <c r="J66" s="129">
        <v>2.4000000000000004</v>
      </c>
      <c r="K66" s="132">
        <v>3.5999999999999996</v>
      </c>
      <c r="L66" s="279">
        <v>6</v>
      </c>
      <c r="M66" s="423">
        <v>150</v>
      </c>
    </row>
    <row r="67" spans="1:13" s="98" customFormat="1" ht="15" customHeight="1">
      <c r="A67" s="565" t="s">
        <v>477</v>
      </c>
      <c r="B67" s="470" t="s">
        <v>336</v>
      </c>
      <c r="C67" s="398" t="s">
        <v>28</v>
      </c>
      <c r="D67" s="398" t="s">
        <v>387</v>
      </c>
      <c r="E67" s="398">
        <v>20</v>
      </c>
      <c r="F67" s="398">
        <v>20</v>
      </c>
      <c r="G67" s="398">
        <v>0</v>
      </c>
      <c r="H67" s="8">
        <v>40</v>
      </c>
      <c r="I67" s="267">
        <v>60</v>
      </c>
      <c r="J67" s="400">
        <v>1.6</v>
      </c>
      <c r="K67" s="401">
        <v>2.4</v>
      </c>
      <c r="L67" s="279">
        <v>4</v>
      </c>
      <c r="M67" s="423">
        <v>100</v>
      </c>
    </row>
    <row r="68" spans="1:13" s="2" customFormat="1" ht="15" customHeight="1">
      <c r="A68" s="563" t="s">
        <v>434</v>
      </c>
      <c r="B68" s="470" t="s">
        <v>337</v>
      </c>
      <c r="C68" s="5" t="s">
        <v>29</v>
      </c>
      <c r="D68" s="5" t="s">
        <v>387</v>
      </c>
      <c r="E68" s="5">
        <v>30</v>
      </c>
      <c r="F68" s="5">
        <v>30</v>
      </c>
      <c r="G68" s="5">
        <v>0</v>
      </c>
      <c r="H68" s="8">
        <v>60</v>
      </c>
      <c r="I68" s="267">
        <v>90</v>
      </c>
      <c r="J68" s="129">
        <v>2.4000000000000004</v>
      </c>
      <c r="K68" s="132">
        <v>3.5999999999999996</v>
      </c>
      <c r="L68" s="278">
        <v>6</v>
      </c>
      <c r="M68" s="423">
        <v>150</v>
      </c>
    </row>
    <row r="69" spans="1:13" ht="15" customHeight="1">
      <c r="A69" s="563" t="s">
        <v>478</v>
      </c>
      <c r="B69" s="470" t="s">
        <v>338</v>
      </c>
      <c r="C69" s="5" t="s">
        <v>6</v>
      </c>
      <c r="D69" s="5" t="s">
        <v>387</v>
      </c>
      <c r="E69" s="5">
        <v>30</v>
      </c>
      <c r="F69" s="5">
        <v>30</v>
      </c>
      <c r="G69" s="5">
        <v>0</v>
      </c>
      <c r="H69" s="8">
        <v>60</v>
      </c>
      <c r="I69" s="267">
        <v>90</v>
      </c>
      <c r="J69" s="103">
        <v>2.4000000000000004</v>
      </c>
      <c r="K69" s="104">
        <v>3.5999999999999996</v>
      </c>
      <c r="L69" s="278">
        <v>6</v>
      </c>
      <c r="M69" s="423">
        <v>150</v>
      </c>
    </row>
    <row r="70" spans="1:13" ht="15" customHeight="1">
      <c r="A70" s="563" t="s">
        <v>479</v>
      </c>
      <c r="B70" s="470" t="s">
        <v>339</v>
      </c>
      <c r="C70" s="5" t="s">
        <v>6</v>
      </c>
      <c r="D70" s="5" t="s">
        <v>24</v>
      </c>
      <c r="E70" s="5">
        <v>30</v>
      </c>
      <c r="F70" s="5">
        <v>30</v>
      </c>
      <c r="G70" s="5">
        <v>0</v>
      </c>
      <c r="H70" s="8">
        <v>60</v>
      </c>
      <c r="I70" s="267">
        <v>90</v>
      </c>
      <c r="J70" s="103">
        <v>2</v>
      </c>
      <c r="K70" s="104">
        <v>3</v>
      </c>
      <c r="L70" s="278">
        <v>5</v>
      </c>
      <c r="M70" s="423">
        <v>150</v>
      </c>
    </row>
    <row r="71" spans="1:13" ht="15" customHeight="1">
      <c r="A71" s="563" t="s">
        <v>462</v>
      </c>
      <c r="B71" s="469" t="s">
        <v>317</v>
      </c>
      <c r="C71" s="4" t="s">
        <v>28</v>
      </c>
      <c r="D71" s="105"/>
      <c r="E71" s="4"/>
      <c r="F71" s="4">
        <v>30</v>
      </c>
      <c r="G71" s="4"/>
      <c r="H71" s="280"/>
      <c r="I71" s="267"/>
      <c r="J71" s="378"/>
      <c r="K71" s="30"/>
      <c r="L71" s="282"/>
      <c r="M71" s="423"/>
    </row>
    <row r="72" spans="1:13" ht="15" customHeight="1" thickBot="1">
      <c r="A72" s="568"/>
      <c r="B72" s="473" t="s">
        <v>340</v>
      </c>
      <c r="C72" s="11"/>
      <c r="D72" s="11"/>
      <c r="E72" s="268"/>
      <c r="F72" s="268"/>
      <c r="G72" s="268"/>
      <c r="H72" s="269">
        <v>320</v>
      </c>
      <c r="I72" s="283">
        <v>480</v>
      </c>
      <c r="J72" s="261"/>
      <c r="K72" s="284"/>
      <c r="L72" s="285">
        <v>30</v>
      </c>
      <c r="M72" s="424">
        <v>800</v>
      </c>
    </row>
    <row r="73" spans="1:13" ht="15" customHeight="1" thickTop="1">
      <c r="A73" s="563" t="s">
        <v>480</v>
      </c>
      <c r="B73" s="470" t="s">
        <v>341</v>
      </c>
      <c r="C73" s="6" t="s">
        <v>30</v>
      </c>
      <c r="D73" s="6" t="s">
        <v>387</v>
      </c>
      <c r="E73" s="6">
        <v>30</v>
      </c>
      <c r="F73" s="6">
        <v>30</v>
      </c>
      <c r="G73" s="6">
        <v>0</v>
      </c>
      <c r="H73" s="230">
        <v>60</v>
      </c>
      <c r="I73" s="112">
        <v>90</v>
      </c>
      <c r="J73" s="265">
        <v>2.4000000000000004</v>
      </c>
      <c r="K73" s="266">
        <v>3.5999999999999996</v>
      </c>
      <c r="L73" s="288">
        <v>6</v>
      </c>
      <c r="M73" s="425">
        <v>150</v>
      </c>
    </row>
    <row r="74" spans="1:13" ht="15" customHeight="1">
      <c r="A74" s="563" t="s">
        <v>439</v>
      </c>
      <c r="B74" s="470" t="s">
        <v>342</v>
      </c>
      <c r="C74" s="6" t="s">
        <v>30</v>
      </c>
      <c r="D74" s="5" t="s">
        <v>387</v>
      </c>
      <c r="E74" s="5">
        <v>30</v>
      </c>
      <c r="F74" s="5">
        <v>30</v>
      </c>
      <c r="G74" s="5">
        <v>0</v>
      </c>
      <c r="H74" s="8">
        <v>60</v>
      </c>
      <c r="I74" s="267">
        <v>90</v>
      </c>
      <c r="J74" s="103">
        <v>2.4000000000000004</v>
      </c>
      <c r="K74" s="104">
        <v>3.5999999999999996</v>
      </c>
      <c r="L74" s="278">
        <v>6</v>
      </c>
      <c r="M74" s="423">
        <v>150</v>
      </c>
    </row>
    <row r="75" spans="1:13" ht="15" customHeight="1">
      <c r="A75" s="563" t="s">
        <v>481</v>
      </c>
      <c r="B75" s="470" t="s">
        <v>343</v>
      </c>
      <c r="C75" s="5" t="s">
        <v>30</v>
      </c>
      <c r="D75" s="5" t="s">
        <v>387</v>
      </c>
      <c r="E75" s="5">
        <v>30</v>
      </c>
      <c r="F75" s="5">
        <v>30</v>
      </c>
      <c r="G75" s="5">
        <v>0</v>
      </c>
      <c r="H75" s="8">
        <v>60</v>
      </c>
      <c r="I75" s="267">
        <v>90</v>
      </c>
      <c r="J75" s="103">
        <v>2.4000000000000004</v>
      </c>
      <c r="K75" s="104">
        <v>3.5999999999999996</v>
      </c>
      <c r="L75" s="278">
        <v>6</v>
      </c>
      <c r="M75" s="423">
        <v>150</v>
      </c>
    </row>
    <row r="76" spans="1:13" s="98" customFormat="1" ht="15" customHeight="1">
      <c r="A76" s="563" t="s">
        <v>664</v>
      </c>
      <c r="B76" s="470" t="s">
        <v>344</v>
      </c>
      <c r="C76" s="402" t="s">
        <v>7</v>
      </c>
      <c r="D76" s="402" t="s">
        <v>387</v>
      </c>
      <c r="E76" s="402">
        <v>20</v>
      </c>
      <c r="F76" s="402">
        <v>20</v>
      </c>
      <c r="G76" s="402">
        <v>0</v>
      </c>
      <c r="H76" s="8">
        <v>40</v>
      </c>
      <c r="I76" s="267">
        <v>60</v>
      </c>
      <c r="J76" s="400">
        <v>1.2000000000000002</v>
      </c>
      <c r="K76" s="401">
        <v>1.7999999999999998</v>
      </c>
      <c r="L76" s="278">
        <v>3</v>
      </c>
      <c r="M76" s="423">
        <v>100</v>
      </c>
    </row>
    <row r="77" spans="1:13" ht="15" customHeight="1">
      <c r="A77" s="563" t="s">
        <v>482</v>
      </c>
      <c r="B77" s="470" t="s">
        <v>345</v>
      </c>
      <c r="C77" s="5" t="s">
        <v>7</v>
      </c>
      <c r="D77" s="5" t="s">
        <v>387</v>
      </c>
      <c r="E77" s="5">
        <v>30</v>
      </c>
      <c r="F77" s="5">
        <v>30</v>
      </c>
      <c r="G77" s="5">
        <v>0</v>
      </c>
      <c r="H77" s="8">
        <v>60</v>
      </c>
      <c r="I77" s="267">
        <v>90</v>
      </c>
      <c r="J77" s="103">
        <v>2.4000000000000004</v>
      </c>
      <c r="K77" s="104">
        <v>3.5999999999999996</v>
      </c>
      <c r="L77" s="278">
        <v>6</v>
      </c>
      <c r="M77" s="423">
        <v>150</v>
      </c>
    </row>
    <row r="78" spans="1:13" s="102" customFormat="1" ht="12.75" customHeight="1">
      <c r="A78" s="567"/>
      <c r="B78" s="476" t="s">
        <v>666</v>
      </c>
      <c r="C78" s="106"/>
      <c r="D78" s="107"/>
      <c r="E78" s="108"/>
      <c r="F78" s="108"/>
      <c r="G78" s="108"/>
      <c r="H78" s="267"/>
      <c r="I78" s="267"/>
      <c r="J78" s="109"/>
      <c r="K78" s="127"/>
      <c r="L78" s="293"/>
      <c r="M78" s="423"/>
    </row>
    <row r="79" spans="1:13" ht="15" customHeight="1">
      <c r="A79" s="563" t="s">
        <v>483</v>
      </c>
      <c r="B79" s="470" t="s">
        <v>667</v>
      </c>
      <c r="C79" s="5" t="s">
        <v>7</v>
      </c>
      <c r="D79" s="5" t="s">
        <v>388</v>
      </c>
      <c r="E79" s="5">
        <v>0</v>
      </c>
      <c r="F79" s="5">
        <v>0</v>
      </c>
      <c r="G79" s="5">
        <v>30</v>
      </c>
      <c r="H79" s="8">
        <v>30</v>
      </c>
      <c r="I79" s="267">
        <v>45</v>
      </c>
      <c r="J79" s="103">
        <v>1.2000000000000002</v>
      </c>
      <c r="K79" s="104">
        <v>1.7999999999999998</v>
      </c>
      <c r="L79" s="278">
        <v>3</v>
      </c>
      <c r="M79" s="423">
        <v>75</v>
      </c>
    </row>
    <row r="80" spans="1:13" ht="15" customHeight="1">
      <c r="A80" s="563" t="s">
        <v>484</v>
      </c>
      <c r="B80" s="470" t="s">
        <v>668</v>
      </c>
      <c r="C80" s="5" t="s">
        <v>7</v>
      </c>
      <c r="D80" s="5" t="s">
        <v>388</v>
      </c>
      <c r="E80" s="5">
        <v>0</v>
      </c>
      <c r="F80" s="5">
        <v>0</v>
      </c>
      <c r="G80" s="5">
        <v>30</v>
      </c>
      <c r="H80" s="8">
        <v>30</v>
      </c>
      <c r="I80" s="267">
        <v>45</v>
      </c>
      <c r="J80" s="103">
        <v>1.2000000000000002</v>
      </c>
      <c r="K80" s="104">
        <v>1.7999999999999998</v>
      </c>
      <c r="L80" s="278">
        <v>3</v>
      </c>
      <c r="M80" s="423">
        <v>75</v>
      </c>
    </row>
    <row r="81" spans="1:13" ht="15" customHeight="1">
      <c r="A81" s="563" t="s">
        <v>485</v>
      </c>
      <c r="B81" s="470" t="s">
        <v>669</v>
      </c>
      <c r="C81" s="5" t="s">
        <v>7</v>
      </c>
      <c r="D81" s="5" t="s">
        <v>388</v>
      </c>
      <c r="E81" s="5">
        <v>0</v>
      </c>
      <c r="F81" s="5">
        <v>0</v>
      </c>
      <c r="G81" s="5">
        <v>30</v>
      </c>
      <c r="H81" s="8">
        <v>30</v>
      </c>
      <c r="I81" s="267">
        <v>45</v>
      </c>
      <c r="J81" s="103">
        <v>1.2000000000000002</v>
      </c>
      <c r="K81" s="104">
        <v>1.7999999999999998</v>
      </c>
      <c r="L81" s="278">
        <v>3</v>
      </c>
      <c r="M81" s="423">
        <v>75</v>
      </c>
    </row>
    <row r="82" spans="1:13" ht="15" customHeight="1">
      <c r="A82" s="563" t="s">
        <v>486</v>
      </c>
      <c r="B82" s="470" t="s">
        <v>670</v>
      </c>
      <c r="C82" s="5" t="s">
        <v>7</v>
      </c>
      <c r="D82" s="5" t="s">
        <v>388</v>
      </c>
      <c r="E82" s="5">
        <v>0</v>
      </c>
      <c r="F82" s="5">
        <v>0</v>
      </c>
      <c r="G82" s="5">
        <v>30</v>
      </c>
      <c r="H82" s="8">
        <v>30</v>
      </c>
      <c r="I82" s="267">
        <v>45</v>
      </c>
      <c r="J82" s="103">
        <v>1.2000000000000002</v>
      </c>
      <c r="K82" s="104">
        <v>1.7999999999999998</v>
      </c>
      <c r="L82" s="278">
        <v>3</v>
      </c>
      <c r="M82" s="423">
        <v>75</v>
      </c>
    </row>
    <row r="83" spans="1:13" ht="15" customHeight="1" thickBot="1">
      <c r="A83" s="564"/>
      <c r="B83" s="473" t="s">
        <v>340</v>
      </c>
      <c r="C83" s="11"/>
      <c r="D83" s="11"/>
      <c r="E83" s="268"/>
      <c r="F83" s="268"/>
      <c r="G83" s="268"/>
      <c r="H83" s="269">
        <v>310</v>
      </c>
      <c r="I83" s="283">
        <v>465</v>
      </c>
      <c r="J83" s="261"/>
      <c r="K83" s="284"/>
      <c r="L83" s="285">
        <v>30</v>
      </c>
      <c r="M83" s="424">
        <v>775</v>
      </c>
    </row>
    <row r="84" spans="1:13" ht="15" customHeight="1" thickTop="1">
      <c r="A84" s="563" t="s">
        <v>448</v>
      </c>
      <c r="B84" s="470" t="s">
        <v>350</v>
      </c>
      <c r="C84" s="5" t="s">
        <v>31</v>
      </c>
      <c r="D84" s="5" t="s">
        <v>387</v>
      </c>
      <c r="E84" s="5">
        <v>30</v>
      </c>
      <c r="F84" s="5">
        <v>30</v>
      </c>
      <c r="G84" s="5">
        <v>0</v>
      </c>
      <c r="H84" s="8">
        <v>60</v>
      </c>
      <c r="I84" s="112">
        <v>90</v>
      </c>
      <c r="J84" s="265">
        <v>2</v>
      </c>
      <c r="K84" s="266">
        <v>3</v>
      </c>
      <c r="L84" s="288">
        <v>5</v>
      </c>
      <c r="M84" s="425">
        <v>150</v>
      </c>
    </row>
    <row r="85" spans="1:13" ht="15" customHeight="1">
      <c r="A85" s="563" t="s">
        <v>487</v>
      </c>
      <c r="B85" s="470" t="s">
        <v>351</v>
      </c>
      <c r="C85" s="5" t="s">
        <v>31</v>
      </c>
      <c r="D85" s="5" t="s">
        <v>387</v>
      </c>
      <c r="E85" s="5">
        <v>30</v>
      </c>
      <c r="F85" s="5">
        <v>30</v>
      </c>
      <c r="G85" s="5">
        <v>0</v>
      </c>
      <c r="H85" s="8">
        <v>60</v>
      </c>
      <c r="I85" s="267">
        <v>90</v>
      </c>
      <c r="J85" s="103">
        <v>2</v>
      </c>
      <c r="K85" s="104">
        <v>3</v>
      </c>
      <c r="L85" s="278">
        <v>5</v>
      </c>
      <c r="M85" s="423">
        <v>150</v>
      </c>
    </row>
    <row r="86" spans="1:13" ht="15" customHeight="1">
      <c r="A86" s="563"/>
      <c r="B86" s="477" t="s">
        <v>306</v>
      </c>
      <c r="C86" s="5"/>
      <c r="D86" s="5"/>
      <c r="E86" s="5"/>
      <c r="F86" s="5"/>
      <c r="G86" s="5"/>
      <c r="H86" s="230"/>
      <c r="I86" s="267"/>
      <c r="J86" s="103"/>
      <c r="K86" s="104"/>
      <c r="L86" s="278"/>
      <c r="M86" s="423"/>
    </row>
    <row r="87" spans="1:13" ht="15" customHeight="1">
      <c r="A87" s="563" t="s">
        <v>488</v>
      </c>
      <c r="B87" s="478" t="s">
        <v>352</v>
      </c>
      <c r="C87" s="5" t="s">
        <v>8</v>
      </c>
      <c r="D87" s="5" t="s">
        <v>387</v>
      </c>
      <c r="E87" s="5">
        <v>30</v>
      </c>
      <c r="F87" s="5">
        <v>30</v>
      </c>
      <c r="G87" s="5">
        <v>0</v>
      </c>
      <c r="H87" s="8">
        <v>60</v>
      </c>
      <c r="I87" s="267">
        <v>90</v>
      </c>
      <c r="J87" s="103">
        <v>2</v>
      </c>
      <c r="K87" s="104">
        <v>3</v>
      </c>
      <c r="L87" s="278">
        <v>5</v>
      </c>
      <c r="M87" s="423">
        <v>150</v>
      </c>
    </row>
    <row r="88" spans="1:13" ht="15" customHeight="1">
      <c r="A88" s="565" t="s">
        <v>489</v>
      </c>
      <c r="B88" s="478" t="s">
        <v>353</v>
      </c>
      <c r="C88" s="6" t="s">
        <v>31</v>
      </c>
      <c r="D88" s="6" t="s">
        <v>387</v>
      </c>
      <c r="E88" s="6">
        <v>30</v>
      </c>
      <c r="F88" s="6">
        <v>30</v>
      </c>
      <c r="G88" s="6">
        <v>0</v>
      </c>
      <c r="H88" s="8">
        <v>60</v>
      </c>
      <c r="I88" s="267">
        <v>90</v>
      </c>
      <c r="J88" s="103">
        <v>2</v>
      </c>
      <c r="K88" s="104">
        <v>3</v>
      </c>
      <c r="L88" s="288">
        <v>5</v>
      </c>
      <c r="M88" s="423">
        <v>150</v>
      </c>
    </row>
    <row r="89" spans="1:13" ht="15" customHeight="1">
      <c r="A89" s="563" t="s">
        <v>451</v>
      </c>
      <c r="B89" s="478" t="s">
        <v>307</v>
      </c>
      <c r="C89" s="5" t="s">
        <v>31</v>
      </c>
      <c r="D89" s="5" t="s">
        <v>387</v>
      </c>
      <c r="E89" s="5">
        <v>30</v>
      </c>
      <c r="F89" s="5">
        <v>30</v>
      </c>
      <c r="G89" s="5">
        <v>0</v>
      </c>
      <c r="H89" s="8">
        <v>60</v>
      </c>
      <c r="I89" s="267">
        <v>90</v>
      </c>
      <c r="J89" s="103">
        <v>2</v>
      </c>
      <c r="K89" s="104">
        <v>3</v>
      </c>
      <c r="L89" s="278">
        <v>5</v>
      </c>
      <c r="M89" s="423">
        <v>150</v>
      </c>
    </row>
    <row r="90" spans="1:13" ht="15" customHeight="1">
      <c r="A90" s="563" t="s">
        <v>490</v>
      </c>
      <c r="B90" s="478" t="s">
        <v>354</v>
      </c>
      <c r="C90" s="5" t="s">
        <v>31</v>
      </c>
      <c r="D90" s="5" t="s">
        <v>387</v>
      </c>
      <c r="E90" s="5">
        <v>30</v>
      </c>
      <c r="F90" s="5">
        <v>30</v>
      </c>
      <c r="G90" s="5">
        <v>0</v>
      </c>
      <c r="H90" s="8">
        <v>60</v>
      </c>
      <c r="I90" s="267">
        <v>90</v>
      </c>
      <c r="J90" s="103">
        <v>2</v>
      </c>
      <c r="K90" s="104">
        <v>3</v>
      </c>
      <c r="L90" s="278">
        <v>5</v>
      </c>
      <c r="M90" s="423">
        <v>150</v>
      </c>
    </row>
    <row r="91" spans="1:13" ht="15" customHeight="1">
      <c r="A91" s="563" t="s">
        <v>491</v>
      </c>
      <c r="B91" s="478" t="s">
        <v>355</v>
      </c>
      <c r="C91" s="5" t="s">
        <v>31</v>
      </c>
      <c r="D91" s="5" t="s">
        <v>387</v>
      </c>
      <c r="E91" s="5">
        <v>30</v>
      </c>
      <c r="F91" s="5">
        <v>30</v>
      </c>
      <c r="G91" s="5">
        <v>0</v>
      </c>
      <c r="H91" s="8">
        <v>60</v>
      </c>
      <c r="I91" s="267">
        <v>90</v>
      </c>
      <c r="J91" s="103">
        <v>2</v>
      </c>
      <c r="K91" s="104">
        <v>3</v>
      </c>
      <c r="L91" s="278">
        <v>5</v>
      </c>
      <c r="M91" s="423">
        <v>150</v>
      </c>
    </row>
    <row r="92" spans="1:13" ht="15" customHeight="1">
      <c r="A92" s="563" t="s">
        <v>492</v>
      </c>
      <c r="B92" s="478" t="s">
        <v>356</v>
      </c>
      <c r="C92" s="5" t="s">
        <v>8</v>
      </c>
      <c r="D92" s="5" t="s">
        <v>387</v>
      </c>
      <c r="E92" s="5">
        <v>30</v>
      </c>
      <c r="F92" s="5">
        <v>30</v>
      </c>
      <c r="G92" s="5">
        <v>0</v>
      </c>
      <c r="H92" s="8">
        <v>60</v>
      </c>
      <c r="I92" s="267">
        <v>90</v>
      </c>
      <c r="J92" s="103">
        <v>2</v>
      </c>
      <c r="K92" s="104">
        <v>3</v>
      </c>
      <c r="L92" s="278">
        <v>5</v>
      </c>
      <c r="M92" s="423">
        <v>150</v>
      </c>
    </row>
    <row r="93" spans="1:13" ht="15" customHeight="1">
      <c r="A93" s="563" t="s">
        <v>493</v>
      </c>
      <c r="B93" s="478" t="s">
        <v>357</v>
      </c>
      <c r="C93" s="5" t="s">
        <v>31</v>
      </c>
      <c r="D93" s="5" t="s">
        <v>387</v>
      </c>
      <c r="E93" s="5">
        <v>30</v>
      </c>
      <c r="F93" s="5">
        <v>30</v>
      </c>
      <c r="G93" s="5">
        <v>0</v>
      </c>
      <c r="H93" s="8">
        <v>60</v>
      </c>
      <c r="I93" s="267">
        <v>90</v>
      </c>
      <c r="J93" s="103">
        <v>2</v>
      </c>
      <c r="K93" s="104">
        <v>3</v>
      </c>
      <c r="L93" s="278">
        <v>5</v>
      </c>
      <c r="M93" s="423">
        <v>150</v>
      </c>
    </row>
    <row r="94" spans="1:13" ht="15" customHeight="1">
      <c r="A94" s="563" t="s">
        <v>494</v>
      </c>
      <c r="B94" s="478" t="s">
        <v>358</v>
      </c>
      <c r="C94" s="5" t="s">
        <v>8</v>
      </c>
      <c r="D94" s="5" t="s">
        <v>387</v>
      </c>
      <c r="E94" s="5">
        <v>30</v>
      </c>
      <c r="F94" s="5">
        <v>30</v>
      </c>
      <c r="G94" s="5">
        <v>0</v>
      </c>
      <c r="H94" s="8">
        <v>60</v>
      </c>
      <c r="I94" s="267">
        <v>90</v>
      </c>
      <c r="J94" s="103">
        <v>2</v>
      </c>
      <c r="K94" s="104">
        <v>3</v>
      </c>
      <c r="L94" s="278">
        <v>5</v>
      </c>
      <c r="M94" s="423">
        <v>150</v>
      </c>
    </row>
    <row r="95" spans="1:13" ht="15" customHeight="1">
      <c r="A95" s="563" t="s">
        <v>495</v>
      </c>
      <c r="B95" s="478" t="s">
        <v>359</v>
      </c>
      <c r="C95" s="5" t="s">
        <v>8</v>
      </c>
      <c r="D95" s="5" t="s">
        <v>387</v>
      </c>
      <c r="E95" s="5">
        <v>30</v>
      </c>
      <c r="F95" s="5">
        <v>30</v>
      </c>
      <c r="G95" s="5">
        <v>0</v>
      </c>
      <c r="H95" s="8">
        <v>60</v>
      </c>
      <c r="I95" s="267">
        <v>90</v>
      </c>
      <c r="J95" s="103">
        <v>2</v>
      </c>
      <c r="K95" s="104">
        <v>3</v>
      </c>
      <c r="L95" s="278">
        <v>5</v>
      </c>
      <c r="M95" s="423">
        <v>150</v>
      </c>
    </row>
    <row r="96" spans="1:13" ht="15" customHeight="1" thickBot="1">
      <c r="A96" s="570"/>
      <c r="B96" s="475" t="s">
        <v>272</v>
      </c>
      <c r="C96" s="11"/>
      <c r="D96" s="11"/>
      <c r="E96" s="268"/>
      <c r="F96" s="268"/>
      <c r="G96" s="268"/>
      <c r="H96" s="269">
        <v>240</v>
      </c>
      <c r="I96" s="283">
        <v>360</v>
      </c>
      <c r="J96" s="268"/>
      <c r="K96" s="270"/>
      <c r="L96" s="285">
        <v>20</v>
      </c>
      <c r="M96" s="424">
        <v>600</v>
      </c>
    </row>
    <row r="97" spans="1:13" ht="15" customHeight="1" thickTop="1">
      <c r="A97" s="565" t="s">
        <v>456</v>
      </c>
      <c r="B97" s="469" t="s">
        <v>360</v>
      </c>
      <c r="C97" s="294"/>
      <c r="D97" s="6" t="s">
        <v>388</v>
      </c>
      <c r="E97" s="294"/>
      <c r="F97" s="294"/>
      <c r="G97" s="294"/>
      <c r="H97" s="230">
        <v>200</v>
      </c>
      <c r="I97" s="112"/>
      <c r="J97" s="294"/>
      <c r="K97" s="295"/>
      <c r="L97" s="296"/>
      <c r="M97" s="428"/>
    </row>
    <row r="98" spans="1:13" ht="15" customHeight="1">
      <c r="A98" s="563"/>
      <c r="B98" s="469" t="s">
        <v>361</v>
      </c>
      <c r="C98" s="4" t="s">
        <v>32</v>
      </c>
      <c r="D98" s="4" t="s">
        <v>388</v>
      </c>
      <c r="E98" s="4"/>
      <c r="F98" s="4"/>
      <c r="G98" s="4"/>
      <c r="H98" s="280"/>
      <c r="I98" s="297"/>
      <c r="J98" s="4"/>
      <c r="K98" s="281"/>
      <c r="L98" s="298">
        <v>10</v>
      </c>
      <c r="M98" s="429"/>
    </row>
    <row r="99" spans="1:13" ht="15" customHeight="1" thickBot="1">
      <c r="A99" s="571"/>
      <c r="B99" s="475" t="s">
        <v>665</v>
      </c>
      <c r="C99" s="11"/>
      <c r="D99" s="11"/>
      <c r="E99" s="268"/>
      <c r="F99" s="268"/>
      <c r="G99" s="268"/>
      <c r="H99" s="269">
        <v>2545</v>
      </c>
      <c r="I99" s="269"/>
      <c r="J99" s="268"/>
      <c r="K99" s="270"/>
      <c r="L99" s="285">
        <v>240</v>
      </c>
      <c r="M99" s="430"/>
    </row>
    <row r="100" spans="1:13" ht="15.75" thickTop="1"/>
  </sheetData>
  <mergeCells count="13">
    <mergeCell ref="A7:A10"/>
    <mergeCell ref="B7:B10"/>
    <mergeCell ref="D8:H8"/>
    <mergeCell ref="B2:M2"/>
    <mergeCell ref="M7:M10"/>
    <mergeCell ref="D9:D10"/>
    <mergeCell ref="L7:L10"/>
    <mergeCell ref="C8:C10"/>
    <mergeCell ref="K8:K10"/>
    <mergeCell ref="E9:H9"/>
    <mergeCell ref="C7:K7"/>
    <mergeCell ref="I8:I10"/>
    <mergeCell ref="J8:J10"/>
  </mergeCells>
  <pageMargins left="0.25" right="0.25" top="0.75" bottom="0.75" header="0.3" footer="0.3"/>
  <pageSetup orientation="portrait" horizontalDpi="4294967293" r:id="rId1"/>
  <headerFooter differentFirst="1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2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19" sqref="T19:T22"/>
    </sheetView>
  </sheetViews>
  <sheetFormatPr defaultRowHeight="15"/>
  <cols>
    <col min="2" max="7" width="6.7109375" customWidth="1"/>
    <col min="8" max="8" width="1.42578125" customWidth="1"/>
    <col min="9" max="14" width="6.7109375" customWidth="1"/>
    <col min="15" max="15" width="1.42578125" customWidth="1"/>
    <col min="16" max="21" width="6.7109375" customWidth="1"/>
    <col min="22" max="22" width="1.42578125" customWidth="1"/>
    <col min="23" max="28" width="6.7109375" customWidth="1"/>
    <col min="29" max="29" width="1.42578125" customWidth="1"/>
    <col min="30" max="35" width="6.7109375" customWidth="1"/>
    <col min="36" max="36" width="1.42578125" customWidth="1"/>
    <col min="37" max="42" width="6.7109375" customWidth="1"/>
    <col min="43" max="43" width="1.42578125" customWidth="1"/>
    <col min="44" max="49" width="6.7109375" customWidth="1"/>
    <col min="50" max="50" width="1.42578125" customWidth="1"/>
    <col min="51" max="56" width="6.7109375" customWidth="1"/>
  </cols>
  <sheetData>
    <row r="1" spans="1:56" ht="33" customHeight="1">
      <c r="B1" s="665" t="s">
        <v>41</v>
      </c>
      <c r="C1" s="665"/>
      <c r="D1" s="665"/>
      <c r="E1" s="665"/>
      <c r="F1" s="665"/>
      <c r="G1" s="665"/>
      <c r="H1" s="13"/>
      <c r="I1" s="667" t="s">
        <v>40</v>
      </c>
      <c r="J1" s="667"/>
      <c r="K1" s="667"/>
      <c r="L1" s="667"/>
      <c r="M1" s="667"/>
      <c r="N1" s="667"/>
      <c r="O1" s="13"/>
      <c r="P1" s="667" t="s">
        <v>46</v>
      </c>
      <c r="Q1" s="667"/>
      <c r="R1" s="667"/>
      <c r="S1" s="667"/>
      <c r="T1" s="667"/>
      <c r="U1" s="667"/>
      <c r="V1" s="13"/>
      <c r="W1" s="667" t="s">
        <v>47</v>
      </c>
      <c r="X1" s="667"/>
      <c r="Y1" s="667"/>
      <c r="Z1" s="667"/>
      <c r="AA1" s="667"/>
      <c r="AB1" s="667"/>
      <c r="AC1" s="13"/>
      <c r="AD1" s="667" t="s">
        <v>48</v>
      </c>
      <c r="AE1" s="667"/>
      <c r="AF1" s="667"/>
      <c r="AG1" s="667"/>
      <c r="AH1" s="667"/>
      <c r="AI1" s="667"/>
      <c r="AJ1" s="13"/>
      <c r="AK1" s="666" t="s">
        <v>49</v>
      </c>
      <c r="AL1" s="666"/>
      <c r="AM1" s="666"/>
      <c r="AN1" s="666"/>
      <c r="AO1" s="666"/>
      <c r="AP1" s="666"/>
      <c r="AQ1" s="13"/>
      <c r="AR1" s="667" t="s">
        <v>50</v>
      </c>
      <c r="AS1" s="667"/>
      <c r="AT1" s="667"/>
      <c r="AU1" s="667"/>
      <c r="AV1" s="667"/>
      <c r="AW1" s="667"/>
      <c r="AX1" s="13"/>
      <c r="AY1" s="666" t="s">
        <v>51</v>
      </c>
      <c r="AZ1" s="666"/>
      <c r="BA1" s="666"/>
      <c r="BB1" s="666"/>
      <c r="BC1" s="666"/>
      <c r="BD1" s="666"/>
    </row>
    <row r="2" spans="1:56">
      <c r="B2" s="14" t="s">
        <v>33</v>
      </c>
      <c r="C2" s="14" t="s">
        <v>34</v>
      </c>
      <c r="D2" s="14" t="s">
        <v>35</v>
      </c>
      <c r="E2" s="14" t="s">
        <v>36</v>
      </c>
      <c r="F2" s="15" t="s">
        <v>37</v>
      </c>
      <c r="G2" s="15" t="s">
        <v>38</v>
      </c>
      <c r="H2" s="16"/>
      <c r="I2" s="14" t="s">
        <v>33</v>
      </c>
      <c r="J2" s="14" t="s">
        <v>34</v>
      </c>
      <c r="K2" s="14" t="s">
        <v>35</v>
      </c>
      <c r="L2" s="14" t="s">
        <v>36</v>
      </c>
      <c r="M2" s="15" t="s">
        <v>37</v>
      </c>
      <c r="N2" s="15" t="s">
        <v>38</v>
      </c>
      <c r="O2" s="16"/>
      <c r="P2" s="14" t="s">
        <v>33</v>
      </c>
      <c r="Q2" s="14" t="s">
        <v>34</v>
      </c>
      <c r="R2" s="14" t="s">
        <v>35</v>
      </c>
      <c r="S2" s="14" t="s">
        <v>36</v>
      </c>
      <c r="T2" s="15" t="s">
        <v>37</v>
      </c>
      <c r="U2" s="15" t="s">
        <v>38</v>
      </c>
      <c r="V2" s="16"/>
      <c r="W2" s="14" t="s">
        <v>33</v>
      </c>
      <c r="X2" s="14" t="s">
        <v>34</v>
      </c>
      <c r="Y2" s="14" t="s">
        <v>35</v>
      </c>
      <c r="Z2" s="14" t="s">
        <v>36</v>
      </c>
      <c r="AA2" s="15" t="s">
        <v>37</v>
      </c>
      <c r="AB2" s="15" t="s">
        <v>38</v>
      </c>
      <c r="AC2" s="16"/>
      <c r="AD2" s="14" t="s">
        <v>33</v>
      </c>
      <c r="AE2" s="14" t="s">
        <v>34</v>
      </c>
      <c r="AF2" s="14" t="s">
        <v>35</v>
      </c>
      <c r="AG2" s="14" t="s">
        <v>36</v>
      </c>
      <c r="AH2" s="15" t="s">
        <v>37</v>
      </c>
      <c r="AI2" s="15" t="s">
        <v>38</v>
      </c>
      <c r="AJ2" s="16"/>
      <c r="AK2" s="14" t="s">
        <v>33</v>
      </c>
      <c r="AL2" s="14" t="s">
        <v>34</v>
      </c>
      <c r="AM2" s="14" t="s">
        <v>35</v>
      </c>
      <c r="AN2" s="14" t="s">
        <v>36</v>
      </c>
      <c r="AO2" s="15" t="s">
        <v>37</v>
      </c>
      <c r="AP2" s="15" t="s">
        <v>38</v>
      </c>
      <c r="AQ2" s="16"/>
      <c r="AR2" s="14" t="s">
        <v>33</v>
      </c>
      <c r="AS2" s="14" t="s">
        <v>34</v>
      </c>
      <c r="AT2" s="14" t="s">
        <v>35</v>
      </c>
      <c r="AU2" s="14" t="s">
        <v>36</v>
      </c>
      <c r="AV2" s="15" t="s">
        <v>37</v>
      </c>
      <c r="AW2" s="15" t="s">
        <v>38</v>
      </c>
      <c r="AX2" s="16"/>
      <c r="AY2" s="14" t="s">
        <v>33</v>
      </c>
      <c r="AZ2" s="14" t="s">
        <v>34</v>
      </c>
      <c r="BA2" s="14" t="s">
        <v>35</v>
      </c>
      <c r="BB2" s="14" t="s">
        <v>36</v>
      </c>
      <c r="BC2" s="15" t="s">
        <v>37</v>
      </c>
      <c r="BD2" s="15" t="s">
        <v>38</v>
      </c>
    </row>
    <row r="3" spans="1:56">
      <c r="A3" s="17" t="s">
        <v>19</v>
      </c>
      <c r="B3" s="18">
        <v>285</v>
      </c>
      <c r="C3" s="19">
        <v>28</v>
      </c>
      <c r="D3" s="20">
        <v>30</v>
      </c>
      <c r="E3" s="21">
        <v>2</v>
      </c>
      <c r="F3" s="22">
        <f t="shared" ref="F3:G6" si="0">B3+D3</f>
        <v>315</v>
      </c>
      <c r="G3" s="22">
        <f t="shared" si="0"/>
        <v>30</v>
      </c>
      <c r="H3" s="23"/>
      <c r="I3" s="18">
        <v>285</v>
      </c>
      <c r="J3" s="19">
        <v>28</v>
      </c>
      <c r="K3" s="20">
        <v>30</v>
      </c>
      <c r="L3" s="21">
        <v>2</v>
      </c>
      <c r="M3" s="22">
        <f t="shared" ref="M3:N8" si="1">I3+K3</f>
        <v>315</v>
      </c>
      <c r="N3" s="22">
        <f t="shared" si="1"/>
        <v>30</v>
      </c>
      <c r="O3" s="23"/>
      <c r="P3" s="18">
        <v>285</v>
      </c>
      <c r="Q3" s="19">
        <v>28</v>
      </c>
      <c r="R3" s="20">
        <v>30</v>
      </c>
      <c r="S3" s="21">
        <v>2</v>
      </c>
      <c r="T3" s="22">
        <f>P3+R3</f>
        <v>315</v>
      </c>
      <c r="U3" s="22">
        <f>Q3+S3</f>
        <v>30</v>
      </c>
      <c r="V3" s="23"/>
      <c r="W3" s="18">
        <v>285</v>
      </c>
      <c r="X3" s="19">
        <v>28</v>
      </c>
      <c r="Y3" s="20">
        <v>30</v>
      </c>
      <c r="Z3" s="21">
        <v>2</v>
      </c>
      <c r="AA3" s="22">
        <f>W3+Y3</f>
        <v>315</v>
      </c>
      <c r="AB3" s="22">
        <f>X3+Z3</f>
        <v>30</v>
      </c>
      <c r="AC3" s="23"/>
      <c r="AD3" s="18">
        <v>285</v>
      </c>
      <c r="AE3" s="19">
        <v>28</v>
      </c>
      <c r="AF3" s="20">
        <v>30</v>
      </c>
      <c r="AG3" s="21">
        <v>2</v>
      </c>
      <c r="AH3" s="22">
        <f>AD3+AF3</f>
        <v>315</v>
      </c>
      <c r="AI3" s="22">
        <f>AE3+AG3</f>
        <v>30</v>
      </c>
      <c r="AJ3" s="23"/>
      <c r="AK3" s="18">
        <v>255</v>
      </c>
      <c r="AL3" s="19">
        <v>25</v>
      </c>
      <c r="AM3" s="20">
        <v>60</v>
      </c>
      <c r="AN3" s="21">
        <v>5</v>
      </c>
      <c r="AO3" s="22">
        <f>AK3+AM3</f>
        <v>315</v>
      </c>
      <c r="AP3" s="22">
        <f>AL3+AN3</f>
        <v>30</v>
      </c>
      <c r="AQ3" s="23"/>
      <c r="AR3" s="18">
        <v>290</v>
      </c>
      <c r="AS3" s="19">
        <v>28</v>
      </c>
      <c r="AT3" s="20">
        <v>30</v>
      </c>
      <c r="AU3" s="21">
        <v>2</v>
      </c>
      <c r="AV3" s="22">
        <f>AR3+AT3</f>
        <v>320</v>
      </c>
      <c r="AW3" s="22">
        <f>AS3+AU3</f>
        <v>30</v>
      </c>
      <c r="AX3" s="23"/>
      <c r="AY3" s="18">
        <v>290</v>
      </c>
      <c r="AZ3" s="19">
        <v>28</v>
      </c>
      <c r="BA3" s="20">
        <v>30</v>
      </c>
      <c r="BB3" s="21">
        <v>2</v>
      </c>
      <c r="BC3" s="22">
        <f>AY3+BA3</f>
        <v>320</v>
      </c>
      <c r="BD3" s="22">
        <f>AZ3+BB3</f>
        <v>30</v>
      </c>
    </row>
    <row r="4" spans="1:56">
      <c r="A4" s="17" t="s">
        <v>2</v>
      </c>
      <c r="B4" s="18">
        <v>315</v>
      </c>
      <c r="C4" s="19">
        <v>30</v>
      </c>
      <c r="D4" s="20">
        <v>0</v>
      </c>
      <c r="E4" s="21">
        <v>0</v>
      </c>
      <c r="F4" s="22">
        <f t="shared" si="0"/>
        <v>315</v>
      </c>
      <c r="G4" s="22">
        <f t="shared" si="0"/>
        <v>30</v>
      </c>
      <c r="H4" s="23"/>
      <c r="I4" s="18">
        <v>315</v>
      </c>
      <c r="J4" s="19">
        <v>30</v>
      </c>
      <c r="K4" s="20">
        <v>0</v>
      </c>
      <c r="L4" s="21">
        <v>0</v>
      </c>
      <c r="M4" s="22">
        <f t="shared" si="1"/>
        <v>315</v>
      </c>
      <c r="N4" s="22">
        <f t="shared" si="1"/>
        <v>30</v>
      </c>
      <c r="O4" s="23"/>
      <c r="P4" s="18">
        <v>315</v>
      </c>
      <c r="Q4" s="19">
        <v>30</v>
      </c>
      <c r="R4" s="20">
        <v>0</v>
      </c>
      <c r="S4" s="21">
        <v>0</v>
      </c>
      <c r="T4" s="22">
        <f t="shared" ref="T4:T10" si="2">P4+R4</f>
        <v>315</v>
      </c>
      <c r="U4" s="22">
        <f t="shared" ref="U4:U10" si="3">Q4+S4</f>
        <v>30</v>
      </c>
      <c r="V4" s="23"/>
      <c r="W4" s="18">
        <v>270</v>
      </c>
      <c r="X4" s="19">
        <v>25</v>
      </c>
      <c r="Y4" s="20">
        <v>70</v>
      </c>
      <c r="Z4" s="21">
        <v>5</v>
      </c>
      <c r="AA4" s="22">
        <f>W4+Y4</f>
        <v>340</v>
      </c>
      <c r="AB4" s="22">
        <f t="shared" ref="AB4:AB10" si="4">X4+Z4</f>
        <v>30</v>
      </c>
      <c r="AC4" s="23"/>
      <c r="AD4" s="18">
        <v>315</v>
      </c>
      <c r="AE4" s="19">
        <v>30</v>
      </c>
      <c r="AF4" s="20">
        <v>0</v>
      </c>
      <c r="AG4" s="21">
        <v>0</v>
      </c>
      <c r="AH4" s="22">
        <f t="shared" ref="AH4:AH10" si="5">AD4+AF4</f>
        <v>315</v>
      </c>
      <c r="AI4" s="22">
        <f t="shared" ref="AI4:AI10" si="6">AE4+AG4</f>
        <v>30</v>
      </c>
      <c r="AJ4" s="23"/>
      <c r="AK4" s="18">
        <v>300</v>
      </c>
      <c r="AL4" s="19">
        <v>30</v>
      </c>
      <c r="AM4" s="20">
        <v>0</v>
      </c>
      <c r="AN4" s="21">
        <v>0</v>
      </c>
      <c r="AO4" s="22">
        <f t="shared" ref="AO4:AO10" si="7">AK4+AM4</f>
        <v>300</v>
      </c>
      <c r="AP4" s="22">
        <f t="shared" ref="AP4:AP10" si="8">AL4+AN4</f>
        <v>30</v>
      </c>
      <c r="AQ4" s="23"/>
      <c r="AR4" s="18">
        <v>320</v>
      </c>
      <c r="AS4" s="19">
        <v>30</v>
      </c>
      <c r="AT4" s="20">
        <v>0</v>
      </c>
      <c r="AU4" s="21">
        <v>0</v>
      </c>
      <c r="AV4" s="22">
        <f t="shared" ref="AV4:AV10" si="9">AR4+AT4</f>
        <v>320</v>
      </c>
      <c r="AW4" s="22">
        <f t="shared" ref="AW4:AW10" si="10">AS4+AU4</f>
        <v>30</v>
      </c>
      <c r="AX4" s="23"/>
      <c r="AY4" s="18">
        <v>320</v>
      </c>
      <c r="AZ4" s="19">
        <v>30</v>
      </c>
      <c r="BA4" s="20">
        <v>0</v>
      </c>
      <c r="BB4" s="21">
        <v>0</v>
      </c>
      <c r="BC4" s="22">
        <f t="shared" ref="BC4:BC10" si="11">AY4+BA4</f>
        <v>320</v>
      </c>
      <c r="BD4" s="22">
        <f t="shared" ref="BD4:BD10" si="12">AZ4+BB4</f>
        <v>30</v>
      </c>
    </row>
    <row r="5" spans="1:56">
      <c r="A5" s="17" t="s">
        <v>3</v>
      </c>
      <c r="B5" s="18">
        <v>335</v>
      </c>
      <c r="C5" s="19">
        <v>30</v>
      </c>
      <c r="D5" s="20">
        <v>0</v>
      </c>
      <c r="E5" s="21">
        <v>0</v>
      </c>
      <c r="F5" s="22">
        <f t="shared" si="0"/>
        <v>335</v>
      </c>
      <c r="G5" s="22">
        <f t="shared" si="0"/>
        <v>30</v>
      </c>
      <c r="H5" s="23"/>
      <c r="I5" s="18">
        <v>335</v>
      </c>
      <c r="J5" s="19">
        <v>30</v>
      </c>
      <c r="K5" s="20">
        <v>0</v>
      </c>
      <c r="L5" s="21">
        <v>0</v>
      </c>
      <c r="M5" s="22">
        <f t="shared" si="1"/>
        <v>335</v>
      </c>
      <c r="N5" s="22">
        <f t="shared" si="1"/>
        <v>30</v>
      </c>
      <c r="O5" s="23"/>
      <c r="P5" s="18">
        <v>300</v>
      </c>
      <c r="Q5" s="19">
        <v>30</v>
      </c>
      <c r="R5" s="20">
        <v>0</v>
      </c>
      <c r="S5" s="21">
        <v>0</v>
      </c>
      <c r="T5" s="22">
        <f t="shared" si="2"/>
        <v>300</v>
      </c>
      <c r="U5" s="22">
        <f t="shared" si="3"/>
        <v>30</v>
      </c>
      <c r="V5" s="23"/>
      <c r="W5" s="18">
        <v>335</v>
      </c>
      <c r="X5" s="19">
        <v>30</v>
      </c>
      <c r="Y5" s="20">
        <v>0</v>
      </c>
      <c r="Z5" s="21">
        <v>0</v>
      </c>
      <c r="AA5" s="22">
        <f t="shared" ref="AA5:AA10" si="13">W5+Y5</f>
        <v>335</v>
      </c>
      <c r="AB5" s="22">
        <f t="shared" si="4"/>
        <v>30</v>
      </c>
      <c r="AC5" s="23"/>
      <c r="AD5" s="18">
        <v>350</v>
      </c>
      <c r="AE5" s="19">
        <v>30</v>
      </c>
      <c r="AF5" s="20">
        <v>0</v>
      </c>
      <c r="AG5" s="21">
        <v>0</v>
      </c>
      <c r="AH5" s="22">
        <f t="shared" si="5"/>
        <v>350</v>
      </c>
      <c r="AI5" s="22">
        <f t="shared" si="6"/>
        <v>30</v>
      </c>
      <c r="AJ5" s="23"/>
      <c r="AK5" s="18">
        <v>370</v>
      </c>
      <c r="AL5" s="19">
        <v>30</v>
      </c>
      <c r="AM5" s="20">
        <v>0</v>
      </c>
      <c r="AN5" s="21">
        <v>0</v>
      </c>
      <c r="AO5" s="22">
        <f t="shared" si="7"/>
        <v>370</v>
      </c>
      <c r="AP5" s="22">
        <f t="shared" si="8"/>
        <v>30</v>
      </c>
      <c r="AQ5" s="23"/>
      <c r="AR5" s="18">
        <v>345</v>
      </c>
      <c r="AS5" s="19">
        <v>30</v>
      </c>
      <c r="AT5" s="20">
        <v>0</v>
      </c>
      <c r="AU5" s="21">
        <v>0</v>
      </c>
      <c r="AV5" s="22">
        <f t="shared" si="9"/>
        <v>345</v>
      </c>
      <c r="AW5" s="22">
        <f t="shared" si="10"/>
        <v>30</v>
      </c>
      <c r="AX5" s="23"/>
      <c r="AY5" s="18">
        <v>345</v>
      </c>
      <c r="AZ5" s="19">
        <v>30</v>
      </c>
      <c r="BA5" s="20">
        <v>0</v>
      </c>
      <c r="BB5" s="21">
        <v>0</v>
      </c>
      <c r="BC5" s="22">
        <f t="shared" si="11"/>
        <v>345</v>
      </c>
      <c r="BD5" s="22">
        <f t="shared" si="12"/>
        <v>30</v>
      </c>
    </row>
    <row r="6" spans="1:56">
      <c r="A6" s="17" t="s">
        <v>4</v>
      </c>
      <c r="B6" s="18">
        <v>340</v>
      </c>
      <c r="C6" s="19">
        <v>30</v>
      </c>
      <c r="D6" s="20">
        <v>0</v>
      </c>
      <c r="E6" s="21">
        <v>0</v>
      </c>
      <c r="F6" s="22">
        <f t="shared" si="0"/>
        <v>340</v>
      </c>
      <c r="G6" s="22">
        <f t="shared" si="0"/>
        <v>30</v>
      </c>
      <c r="H6" s="23"/>
      <c r="I6" s="18">
        <v>340</v>
      </c>
      <c r="J6" s="19">
        <v>30</v>
      </c>
      <c r="K6" s="20">
        <v>0</v>
      </c>
      <c r="L6" s="21">
        <v>0</v>
      </c>
      <c r="M6" s="22">
        <f t="shared" si="1"/>
        <v>340</v>
      </c>
      <c r="N6" s="22">
        <f t="shared" si="1"/>
        <v>30</v>
      </c>
      <c r="O6" s="23"/>
      <c r="P6" s="18">
        <v>300</v>
      </c>
      <c r="Q6" s="19">
        <v>30</v>
      </c>
      <c r="R6" s="20">
        <v>0</v>
      </c>
      <c r="S6" s="21">
        <v>0</v>
      </c>
      <c r="T6" s="22">
        <f t="shared" si="2"/>
        <v>300</v>
      </c>
      <c r="U6" s="22">
        <f t="shared" si="3"/>
        <v>30</v>
      </c>
      <c r="V6" s="23"/>
      <c r="W6" s="18">
        <v>120</v>
      </c>
      <c r="X6" s="19">
        <v>12</v>
      </c>
      <c r="Y6" s="20">
        <v>190</v>
      </c>
      <c r="Z6" s="21">
        <v>18</v>
      </c>
      <c r="AA6" s="22">
        <f>W6+Y6</f>
        <v>310</v>
      </c>
      <c r="AB6" s="22">
        <f t="shared" si="4"/>
        <v>30</v>
      </c>
      <c r="AC6" s="23"/>
      <c r="AD6" s="18">
        <v>320</v>
      </c>
      <c r="AE6" s="19">
        <v>30</v>
      </c>
      <c r="AF6" s="20">
        <v>0</v>
      </c>
      <c r="AG6" s="21">
        <v>0</v>
      </c>
      <c r="AH6" s="22">
        <f t="shared" si="5"/>
        <v>320</v>
      </c>
      <c r="AI6" s="22">
        <f t="shared" si="6"/>
        <v>30</v>
      </c>
      <c r="AJ6" s="23"/>
      <c r="AK6" s="18">
        <v>340</v>
      </c>
      <c r="AL6" s="19">
        <v>30</v>
      </c>
      <c r="AM6" s="20">
        <v>0</v>
      </c>
      <c r="AN6" s="21">
        <v>0</v>
      </c>
      <c r="AO6" s="22">
        <f t="shared" si="7"/>
        <v>340</v>
      </c>
      <c r="AP6" s="22">
        <f t="shared" si="8"/>
        <v>30</v>
      </c>
      <c r="AQ6" s="23"/>
      <c r="AR6" s="18">
        <v>330</v>
      </c>
      <c r="AS6" s="19">
        <v>30</v>
      </c>
      <c r="AT6" s="20">
        <v>0</v>
      </c>
      <c r="AU6" s="21">
        <v>0</v>
      </c>
      <c r="AV6" s="22">
        <f t="shared" si="9"/>
        <v>330</v>
      </c>
      <c r="AW6" s="22">
        <f t="shared" si="10"/>
        <v>30</v>
      </c>
      <c r="AX6" s="23"/>
      <c r="AY6" s="18">
        <v>330</v>
      </c>
      <c r="AZ6" s="19">
        <v>30</v>
      </c>
      <c r="BA6" s="20">
        <v>0</v>
      </c>
      <c r="BB6" s="21">
        <v>0</v>
      </c>
      <c r="BC6" s="22">
        <f t="shared" si="11"/>
        <v>330</v>
      </c>
      <c r="BD6" s="22">
        <f t="shared" si="12"/>
        <v>30</v>
      </c>
    </row>
    <row r="7" spans="1:56">
      <c r="A7" s="17" t="s">
        <v>5</v>
      </c>
      <c r="B7" s="18">
        <v>280</v>
      </c>
      <c r="C7" s="19">
        <v>8</v>
      </c>
      <c r="D7" s="20">
        <v>90</v>
      </c>
      <c r="E7" s="21">
        <v>22</v>
      </c>
      <c r="F7" s="22">
        <f>B7+D7</f>
        <v>370</v>
      </c>
      <c r="G7" s="22">
        <f t="shared" ref="G7:G10" si="14">C7+E7</f>
        <v>30</v>
      </c>
      <c r="H7" s="23"/>
      <c r="I7" s="18">
        <v>180</v>
      </c>
      <c r="J7" s="19">
        <v>16</v>
      </c>
      <c r="K7" s="20">
        <v>150</v>
      </c>
      <c r="L7" s="21">
        <v>14</v>
      </c>
      <c r="M7" s="22">
        <f t="shared" si="1"/>
        <v>330</v>
      </c>
      <c r="N7" s="22">
        <f t="shared" si="1"/>
        <v>30</v>
      </c>
      <c r="O7" s="23"/>
      <c r="P7" s="18">
        <v>265</v>
      </c>
      <c r="Q7" s="19">
        <v>23</v>
      </c>
      <c r="R7" s="20">
        <v>80</v>
      </c>
      <c r="S7" s="21">
        <v>7</v>
      </c>
      <c r="T7" s="22">
        <f t="shared" si="2"/>
        <v>345</v>
      </c>
      <c r="U7" s="22">
        <f t="shared" si="3"/>
        <v>30</v>
      </c>
      <c r="V7" s="23"/>
      <c r="W7" s="18">
        <v>185</v>
      </c>
      <c r="X7" s="19">
        <v>16</v>
      </c>
      <c r="Y7" s="20">
        <v>160</v>
      </c>
      <c r="Z7" s="21">
        <v>14</v>
      </c>
      <c r="AA7" s="22">
        <f>W7+Y7</f>
        <v>345</v>
      </c>
      <c r="AB7" s="22">
        <f t="shared" si="4"/>
        <v>30</v>
      </c>
      <c r="AC7" s="23"/>
      <c r="AD7" s="18">
        <v>225</v>
      </c>
      <c r="AE7" s="19">
        <v>19</v>
      </c>
      <c r="AF7" s="20">
        <v>135</v>
      </c>
      <c r="AG7" s="21">
        <v>11</v>
      </c>
      <c r="AH7" s="22">
        <f t="shared" si="5"/>
        <v>360</v>
      </c>
      <c r="AI7" s="22">
        <f t="shared" si="6"/>
        <v>30</v>
      </c>
      <c r="AJ7" s="23"/>
      <c r="AK7" s="18">
        <v>210</v>
      </c>
      <c r="AL7" s="19">
        <v>18</v>
      </c>
      <c r="AM7" s="20">
        <v>150</v>
      </c>
      <c r="AN7" s="21">
        <v>12</v>
      </c>
      <c r="AO7" s="22">
        <f t="shared" si="7"/>
        <v>360</v>
      </c>
      <c r="AP7" s="22">
        <f t="shared" si="8"/>
        <v>30</v>
      </c>
      <c r="AQ7" s="23"/>
      <c r="AR7" s="18">
        <v>225</v>
      </c>
      <c r="AS7" s="19">
        <v>20</v>
      </c>
      <c r="AT7" s="20">
        <v>120</v>
      </c>
      <c r="AU7" s="21">
        <v>10</v>
      </c>
      <c r="AV7" s="22">
        <f t="shared" si="9"/>
        <v>345</v>
      </c>
      <c r="AW7" s="22">
        <f t="shared" si="10"/>
        <v>30</v>
      </c>
      <c r="AX7" s="23"/>
      <c r="AY7" s="18">
        <v>165</v>
      </c>
      <c r="AZ7" s="19">
        <v>15</v>
      </c>
      <c r="BA7" s="20">
        <v>180</v>
      </c>
      <c r="BB7" s="21">
        <v>15</v>
      </c>
      <c r="BC7" s="22">
        <f t="shared" si="11"/>
        <v>345</v>
      </c>
      <c r="BD7" s="22">
        <f t="shared" si="12"/>
        <v>30</v>
      </c>
    </row>
    <row r="8" spans="1:56">
      <c r="A8" s="17" t="s">
        <v>6</v>
      </c>
      <c r="B8" s="18">
        <v>140</v>
      </c>
      <c r="C8" s="19">
        <v>9</v>
      </c>
      <c r="D8" s="20">
        <v>180</v>
      </c>
      <c r="E8" s="21">
        <v>21</v>
      </c>
      <c r="F8" s="22">
        <f>B8+D8</f>
        <v>320</v>
      </c>
      <c r="G8" s="22">
        <f t="shared" si="14"/>
        <v>30</v>
      </c>
      <c r="H8" s="23"/>
      <c r="I8" s="18">
        <v>205</v>
      </c>
      <c r="J8" s="19">
        <v>18</v>
      </c>
      <c r="K8" s="20">
        <v>120</v>
      </c>
      <c r="L8" s="21">
        <v>12</v>
      </c>
      <c r="M8" s="22">
        <f t="shared" si="1"/>
        <v>325</v>
      </c>
      <c r="N8" s="22">
        <f t="shared" si="1"/>
        <v>30</v>
      </c>
      <c r="O8" s="23"/>
      <c r="P8" s="18">
        <v>140</v>
      </c>
      <c r="Q8" s="19">
        <v>13</v>
      </c>
      <c r="R8" s="20">
        <v>185</v>
      </c>
      <c r="S8" s="21">
        <v>17</v>
      </c>
      <c r="T8" s="22">
        <f t="shared" si="2"/>
        <v>325</v>
      </c>
      <c r="U8" s="22">
        <f t="shared" si="3"/>
        <v>30</v>
      </c>
      <c r="V8" s="23"/>
      <c r="W8" s="18">
        <v>105</v>
      </c>
      <c r="X8" s="19">
        <v>9</v>
      </c>
      <c r="Y8" s="20">
        <v>230</v>
      </c>
      <c r="Z8" s="21">
        <v>21</v>
      </c>
      <c r="AA8" s="22">
        <f t="shared" si="13"/>
        <v>335</v>
      </c>
      <c r="AB8" s="22">
        <f t="shared" si="4"/>
        <v>30</v>
      </c>
      <c r="AC8" s="23"/>
      <c r="AD8" s="18">
        <v>175</v>
      </c>
      <c r="AE8" s="19">
        <v>14</v>
      </c>
      <c r="AF8" s="20">
        <v>155</v>
      </c>
      <c r="AG8" s="21">
        <v>16</v>
      </c>
      <c r="AH8" s="22">
        <f t="shared" si="5"/>
        <v>330</v>
      </c>
      <c r="AI8" s="22">
        <f t="shared" si="6"/>
        <v>30</v>
      </c>
      <c r="AJ8" s="23"/>
      <c r="AK8" s="18">
        <v>220</v>
      </c>
      <c r="AL8" s="19">
        <v>19</v>
      </c>
      <c r="AM8" s="20">
        <v>120</v>
      </c>
      <c r="AN8" s="21">
        <v>11</v>
      </c>
      <c r="AO8" s="22">
        <f t="shared" si="7"/>
        <v>340</v>
      </c>
      <c r="AP8" s="22">
        <f t="shared" si="8"/>
        <v>30</v>
      </c>
      <c r="AQ8" s="23"/>
      <c r="AR8" s="18">
        <v>180</v>
      </c>
      <c r="AS8" s="19">
        <v>16</v>
      </c>
      <c r="AT8" s="20">
        <v>165</v>
      </c>
      <c r="AU8" s="21">
        <v>14</v>
      </c>
      <c r="AV8" s="22">
        <f t="shared" si="9"/>
        <v>345</v>
      </c>
      <c r="AW8" s="22">
        <f t="shared" si="10"/>
        <v>30</v>
      </c>
      <c r="AX8" s="23"/>
      <c r="AY8" s="18">
        <v>180</v>
      </c>
      <c r="AZ8" s="19">
        <v>17</v>
      </c>
      <c r="BA8" s="20">
        <v>135</v>
      </c>
      <c r="BB8" s="21">
        <v>13</v>
      </c>
      <c r="BC8" s="22">
        <f t="shared" si="11"/>
        <v>315</v>
      </c>
      <c r="BD8" s="22">
        <f t="shared" si="12"/>
        <v>30</v>
      </c>
    </row>
    <row r="9" spans="1:56">
      <c r="A9" s="17" t="s">
        <v>7</v>
      </c>
      <c r="B9" s="18">
        <v>0</v>
      </c>
      <c r="C9" s="19">
        <v>0</v>
      </c>
      <c r="D9" s="20">
        <v>310</v>
      </c>
      <c r="E9" s="21">
        <v>30</v>
      </c>
      <c r="F9" s="22">
        <f t="shared" ref="F9:F10" si="15">B9+D9</f>
        <v>310</v>
      </c>
      <c r="G9" s="22">
        <f t="shared" si="14"/>
        <v>30</v>
      </c>
      <c r="H9" s="23"/>
      <c r="I9" s="18">
        <v>0</v>
      </c>
      <c r="J9" s="19">
        <v>0</v>
      </c>
      <c r="K9" s="20">
        <v>330</v>
      </c>
      <c r="L9" s="21">
        <v>30</v>
      </c>
      <c r="M9" s="22">
        <f>I9+K9</f>
        <v>330</v>
      </c>
      <c r="N9" s="22">
        <v>30</v>
      </c>
      <c r="O9" s="23"/>
      <c r="P9" s="18">
        <v>0</v>
      </c>
      <c r="Q9" s="19">
        <v>0</v>
      </c>
      <c r="R9" s="20">
        <v>320</v>
      </c>
      <c r="S9" s="21">
        <v>30</v>
      </c>
      <c r="T9" s="22">
        <f t="shared" si="2"/>
        <v>320</v>
      </c>
      <c r="U9" s="22">
        <f t="shared" si="3"/>
        <v>30</v>
      </c>
      <c r="V9" s="23"/>
      <c r="W9" s="18">
        <v>0</v>
      </c>
      <c r="X9" s="19">
        <v>0</v>
      </c>
      <c r="Y9" s="20">
        <v>360</v>
      </c>
      <c r="Z9" s="21">
        <v>30</v>
      </c>
      <c r="AA9" s="22">
        <f t="shared" si="13"/>
        <v>360</v>
      </c>
      <c r="AB9" s="22">
        <f t="shared" si="4"/>
        <v>30</v>
      </c>
      <c r="AC9" s="23"/>
      <c r="AD9" s="18">
        <v>50</v>
      </c>
      <c r="AE9" s="19">
        <v>5</v>
      </c>
      <c r="AF9" s="20">
        <v>300</v>
      </c>
      <c r="AG9" s="21">
        <v>25</v>
      </c>
      <c r="AH9" s="22">
        <f t="shared" si="5"/>
        <v>350</v>
      </c>
      <c r="AI9" s="22">
        <f t="shared" si="6"/>
        <v>30</v>
      </c>
      <c r="AJ9" s="23"/>
      <c r="AK9" s="18">
        <v>0</v>
      </c>
      <c r="AL9" s="19">
        <v>0</v>
      </c>
      <c r="AM9" s="20">
        <v>320</v>
      </c>
      <c r="AN9" s="21">
        <v>30</v>
      </c>
      <c r="AO9" s="22">
        <f t="shared" si="7"/>
        <v>320</v>
      </c>
      <c r="AP9" s="22">
        <f t="shared" si="8"/>
        <v>30</v>
      </c>
      <c r="AQ9" s="23"/>
      <c r="AR9" s="18">
        <v>50</v>
      </c>
      <c r="AS9" s="19">
        <v>4</v>
      </c>
      <c r="AT9" s="20">
        <v>290</v>
      </c>
      <c r="AU9" s="21">
        <v>26</v>
      </c>
      <c r="AV9" s="22">
        <f t="shared" si="9"/>
        <v>340</v>
      </c>
      <c r="AW9" s="22">
        <f t="shared" si="10"/>
        <v>30</v>
      </c>
      <c r="AX9" s="23"/>
      <c r="AY9" s="18">
        <v>50</v>
      </c>
      <c r="AZ9" s="19">
        <v>4</v>
      </c>
      <c r="BA9" s="20">
        <v>300</v>
      </c>
      <c r="BB9" s="21">
        <v>26</v>
      </c>
      <c r="BC9" s="22">
        <f t="shared" si="11"/>
        <v>350</v>
      </c>
      <c r="BD9" s="22">
        <f t="shared" si="12"/>
        <v>30</v>
      </c>
    </row>
    <row r="10" spans="1:56">
      <c r="A10" s="17" t="s">
        <v>8</v>
      </c>
      <c r="B10" s="18">
        <v>0</v>
      </c>
      <c r="C10" s="19">
        <v>0</v>
      </c>
      <c r="D10" s="20">
        <v>240</v>
      </c>
      <c r="E10" s="21">
        <v>20</v>
      </c>
      <c r="F10" s="22">
        <f t="shared" si="15"/>
        <v>240</v>
      </c>
      <c r="G10" s="22">
        <f t="shared" si="14"/>
        <v>20</v>
      </c>
      <c r="H10" s="23"/>
      <c r="I10" s="18">
        <v>0</v>
      </c>
      <c r="J10" s="19">
        <v>0</v>
      </c>
      <c r="K10" s="20">
        <v>240</v>
      </c>
      <c r="L10" s="21">
        <v>20</v>
      </c>
      <c r="M10" s="22">
        <f>I10+K10</f>
        <v>240</v>
      </c>
      <c r="N10" s="22">
        <v>20</v>
      </c>
      <c r="O10" s="23"/>
      <c r="P10" s="18">
        <v>0</v>
      </c>
      <c r="Q10" s="19">
        <v>0</v>
      </c>
      <c r="R10" s="20">
        <v>250</v>
      </c>
      <c r="S10" s="21">
        <v>20</v>
      </c>
      <c r="T10" s="22">
        <f t="shared" si="2"/>
        <v>250</v>
      </c>
      <c r="U10" s="22">
        <f t="shared" si="3"/>
        <v>20</v>
      </c>
      <c r="V10" s="23"/>
      <c r="W10" s="18">
        <v>35</v>
      </c>
      <c r="X10" s="19">
        <v>3</v>
      </c>
      <c r="Y10" s="20">
        <v>200</v>
      </c>
      <c r="Z10" s="21">
        <v>17</v>
      </c>
      <c r="AA10" s="22">
        <f t="shared" si="13"/>
        <v>235</v>
      </c>
      <c r="AB10" s="22">
        <f t="shared" si="4"/>
        <v>20</v>
      </c>
      <c r="AC10" s="23"/>
      <c r="AD10" s="18">
        <v>0</v>
      </c>
      <c r="AE10" s="19">
        <v>0</v>
      </c>
      <c r="AF10" s="20">
        <v>255</v>
      </c>
      <c r="AG10" s="21">
        <v>20</v>
      </c>
      <c r="AH10" s="22">
        <f t="shared" si="5"/>
        <v>255</v>
      </c>
      <c r="AI10" s="22">
        <f t="shared" si="6"/>
        <v>20</v>
      </c>
      <c r="AJ10" s="23"/>
      <c r="AK10" s="18">
        <v>0</v>
      </c>
      <c r="AL10" s="19">
        <v>0</v>
      </c>
      <c r="AM10" s="20">
        <v>250</v>
      </c>
      <c r="AN10" s="21">
        <v>20</v>
      </c>
      <c r="AO10" s="22">
        <f t="shared" si="7"/>
        <v>250</v>
      </c>
      <c r="AP10" s="22">
        <f t="shared" si="8"/>
        <v>20</v>
      </c>
      <c r="AQ10" s="23"/>
      <c r="AR10" s="18">
        <v>0</v>
      </c>
      <c r="AS10" s="19">
        <v>0</v>
      </c>
      <c r="AT10" s="20">
        <v>240</v>
      </c>
      <c r="AU10" s="21">
        <v>20</v>
      </c>
      <c r="AV10" s="22">
        <f t="shared" si="9"/>
        <v>240</v>
      </c>
      <c r="AW10" s="22">
        <f t="shared" si="10"/>
        <v>20</v>
      </c>
      <c r="AX10" s="23"/>
      <c r="AY10" s="18">
        <v>0</v>
      </c>
      <c r="AZ10" s="19">
        <v>0</v>
      </c>
      <c r="BA10" s="20">
        <v>240</v>
      </c>
      <c r="BB10" s="21">
        <v>20</v>
      </c>
      <c r="BC10" s="22">
        <f t="shared" si="11"/>
        <v>240</v>
      </c>
      <c r="BD10" s="22">
        <f t="shared" si="12"/>
        <v>20</v>
      </c>
    </row>
    <row r="11" spans="1:56">
      <c r="A11" s="17" t="s">
        <v>39</v>
      </c>
      <c r="B11" s="24">
        <f>SUM(B3:B10)</f>
        <v>1695</v>
      </c>
      <c r="C11" s="25">
        <f t="shared" ref="C11:D11" si="16">SUM(C3:C10)</f>
        <v>135</v>
      </c>
      <c r="D11" s="26">
        <f t="shared" si="16"/>
        <v>850</v>
      </c>
      <c r="E11" s="27">
        <f>SUM(E3:E10)</f>
        <v>95</v>
      </c>
      <c r="F11" s="22">
        <f>SUM(F3:F10)</f>
        <v>2545</v>
      </c>
      <c r="G11" s="22">
        <f t="shared" ref="G11" si="17">SUM(G3:G10)</f>
        <v>230</v>
      </c>
      <c r="H11" s="23"/>
      <c r="I11" s="24">
        <f t="shared" ref="I11:L11" si="18">SUM(I3:I10)</f>
        <v>1660</v>
      </c>
      <c r="J11" s="25">
        <f t="shared" si="18"/>
        <v>152</v>
      </c>
      <c r="K11" s="26">
        <f t="shared" si="18"/>
        <v>870</v>
      </c>
      <c r="L11" s="27">
        <f t="shared" si="18"/>
        <v>78</v>
      </c>
      <c r="M11" s="22">
        <f>SUM(M3:M10)</f>
        <v>2530</v>
      </c>
      <c r="N11" s="22">
        <f>SUM(N3:N10)</f>
        <v>230</v>
      </c>
      <c r="O11" s="23"/>
      <c r="P11" s="24">
        <f>SUM(P3:P10)</f>
        <v>1605</v>
      </c>
      <c r="Q11" s="25">
        <f t="shared" ref="Q11:R11" si="19">SUM(Q3:Q10)</f>
        <v>154</v>
      </c>
      <c r="R11" s="26">
        <f t="shared" si="19"/>
        <v>865</v>
      </c>
      <c r="S11" s="27">
        <f>SUM(S3:S10)</f>
        <v>76</v>
      </c>
      <c r="T11" s="22">
        <f t="shared" ref="T11:U11" si="20">SUM(T3:T10)</f>
        <v>2470</v>
      </c>
      <c r="U11" s="22">
        <f t="shared" si="20"/>
        <v>230</v>
      </c>
      <c r="V11" s="23"/>
      <c r="W11" s="24">
        <f>SUM(W3:W10)</f>
        <v>1335</v>
      </c>
      <c r="X11" s="25">
        <f>SUM(X3:X10)</f>
        <v>123</v>
      </c>
      <c r="Y11" s="26">
        <f>SUM(Y3:Y10)</f>
        <v>1240</v>
      </c>
      <c r="Z11" s="27">
        <f>SUM(Z3:Z10)</f>
        <v>107</v>
      </c>
      <c r="AA11" s="22">
        <f>SUM(AA3:AA10)</f>
        <v>2575</v>
      </c>
      <c r="AB11" s="22">
        <f t="shared" ref="AB11" si="21">SUM(AB3:AB10)</f>
        <v>230</v>
      </c>
      <c r="AC11" s="23"/>
      <c r="AD11" s="24">
        <f>SUM(AD3:AD10)</f>
        <v>1720</v>
      </c>
      <c r="AE11" s="25">
        <f t="shared" ref="AE11:AF11" si="22">SUM(AE3:AE10)</f>
        <v>156</v>
      </c>
      <c r="AF11" s="26">
        <f t="shared" si="22"/>
        <v>875</v>
      </c>
      <c r="AG11" s="27">
        <f>SUM(AG3:AG10)</f>
        <v>74</v>
      </c>
      <c r="AH11" s="22">
        <f t="shared" ref="AH11:AI11" si="23">SUM(AH3:AH10)</f>
        <v>2595</v>
      </c>
      <c r="AI11" s="22">
        <f t="shared" si="23"/>
        <v>230</v>
      </c>
      <c r="AJ11" s="23"/>
      <c r="AK11" s="24">
        <f>SUM(AK3:AK10)</f>
        <v>1695</v>
      </c>
      <c r="AL11" s="25">
        <f t="shared" ref="AL11:AM11" si="24">SUM(AL3:AL10)</f>
        <v>152</v>
      </c>
      <c r="AM11" s="26">
        <f t="shared" si="24"/>
        <v>900</v>
      </c>
      <c r="AN11" s="27">
        <f>SUM(AN3:AN10)</f>
        <v>78</v>
      </c>
      <c r="AO11" s="22">
        <f t="shared" ref="AO11" si="25">SUM(AO3:AO10)</f>
        <v>2595</v>
      </c>
      <c r="AP11" s="22">
        <f>SUM(AP3:AP10)</f>
        <v>230</v>
      </c>
      <c r="AQ11" s="23"/>
      <c r="AR11" s="24">
        <f>SUM(AR3:AR10)</f>
        <v>1740</v>
      </c>
      <c r="AS11" s="25">
        <f t="shared" ref="AS11:AT11" si="26">SUM(AS3:AS10)</f>
        <v>158</v>
      </c>
      <c r="AT11" s="26">
        <f t="shared" si="26"/>
        <v>845</v>
      </c>
      <c r="AU11" s="27">
        <f>SUM(AU3:AU10)</f>
        <v>72</v>
      </c>
      <c r="AV11" s="22">
        <f t="shared" ref="AV11:AW11" si="27">SUM(AV3:AV10)</f>
        <v>2585</v>
      </c>
      <c r="AW11" s="22">
        <f t="shared" si="27"/>
        <v>230</v>
      </c>
      <c r="AX11" s="23"/>
      <c r="AY11" s="24">
        <f>SUM(AY3:AY10)</f>
        <v>1680</v>
      </c>
      <c r="AZ11" s="25">
        <f t="shared" ref="AZ11:BA11" si="28">SUM(AZ3:AZ10)</f>
        <v>154</v>
      </c>
      <c r="BA11" s="26">
        <f t="shared" si="28"/>
        <v>885</v>
      </c>
      <c r="BB11" s="27">
        <f>SUM(BB3:BB10)</f>
        <v>76</v>
      </c>
      <c r="BC11" s="22">
        <f t="shared" ref="BC11:BD11" si="29">SUM(BC3:BC10)</f>
        <v>2565</v>
      </c>
      <c r="BD11" s="22">
        <f t="shared" si="29"/>
        <v>230</v>
      </c>
    </row>
    <row r="12" spans="1:56" ht="6.75" customHeight="1"/>
    <row r="13" spans="1:56">
      <c r="B13" s="14" t="s">
        <v>33</v>
      </c>
      <c r="C13" s="14" t="s">
        <v>34</v>
      </c>
      <c r="D13" s="14" t="s">
        <v>35</v>
      </c>
      <c r="E13" s="14" t="s">
        <v>36</v>
      </c>
      <c r="F13" s="15" t="s">
        <v>37</v>
      </c>
      <c r="G13" s="15" t="s">
        <v>38</v>
      </c>
      <c r="H13" s="16"/>
      <c r="I13" s="14" t="s">
        <v>33</v>
      </c>
      <c r="J13" s="14" t="s">
        <v>34</v>
      </c>
      <c r="K13" s="14" t="s">
        <v>35</v>
      </c>
      <c r="L13" s="14" t="s">
        <v>36</v>
      </c>
      <c r="M13" s="15" t="s">
        <v>37</v>
      </c>
      <c r="N13" s="15" t="s">
        <v>38</v>
      </c>
      <c r="O13" s="16"/>
      <c r="P13" s="14" t="s">
        <v>33</v>
      </c>
      <c r="Q13" s="14" t="s">
        <v>34</v>
      </c>
      <c r="R13" s="14" t="s">
        <v>35</v>
      </c>
      <c r="S13" s="14" t="s">
        <v>36</v>
      </c>
      <c r="T13" s="15" t="s">
        <v>37</v>
      </c>
      <c r="U13" s="15" t="s">
        <v>38</v>
      </c>
      <c r="V13" s="16"/>
      <c r="W13" s="14" t="s">
        <v>33</v>
      </c>
      <c r="X13" s="14" t="s">
        <v>34</v>
      </c>
      <c r="Y13" s="14" t="s">
        <v>35</v>
      </c>
      <c r="Z13" s="14" t="s">
        <v>36</v>
      </c>
      <c r="AA13" s="15" t="s">
        <v>37</v>
      </c>
      <c r="AB13" s="15" t="s">
        <v>38</v>
      </c>
      <c r="AC13" s="16"/>
      <c r="AD13" s="14" t="s">
        <v>33</v>
      </c>
      <c r="AE13" s="14" t="s">
        <v>34</v>
      </c>
      <c r="AF13" s="14" t="s">
        <v>35</v>
      </c>
      <c r="AG13" s="14" t="s">
        <v>36</v>
      </c>
      <c r="AH13" s="15" t="s">
        <v>37</v>
      </c>
      <c r="AI13" s="15" t="s">
        <v>38</v>
      </c>
      <c r="AJ13" s="16"/>
      <c r="AK13" s="14" t="s">
        <v>33</v>
      </c>
      <c r="AL13" s="14" t="s">
        <v>34</v>
      </c>
      <c r="AM13" s="14" t="s">
        <v>35</v>
      </c>
      <c r="AN13" s="14" t="s">
        <v>36</v>
      </c>
      <c r="AO13" s="15" t="s">
        <v>37</v>
      </c>
      <c r="AP13" s="15" t="s">
        <v>38</v>
      </c>
      <c r="AQ13" s="16"/>
      <c r="AR13" s="14" t="s">
        <v>33</v>
      </c>
      <c r="AS13" s="14" t="s">
        <v>34</v>
      </c>
      <c r="AT13" s="14" t="s">
        <v>35</v>
      </c>
      <c r="AU13" s="14" t="s">
        <v>36</v>
      </c>
      <c r="AV13" s="15" t="s">
        <v>37</v>
      </c>
      <c r="AW13" s="15" t="s">
        <v>38</v>
      </c>
      <c r="AX13" s="16"/>
      <c r="AY13" s="14" t="s">
        <v>33</v>
      </c>
      <c r="AZ13" s="14" t="s">
        <v>34</v>
      </c>
      <c r="BA13" s="14" t="s">
        <v>35</v>
      </c>
      <c r="BB13" s="14" t="s">
        <v>36</v>
      </c>
      <c r="BC13" s="15" t="s">
        <v>37</v>
      </c>
      <c r="BD13" s="15" t="s">
        <v>38</v>
      </c>
    </row>
    <row r="14" spans="1:56">
      <c r="A14" s="17" t="s">
        <v>19</v>
      </c>
      <c r="B14" s="18">
        <v>120</v>
      </c>
      <c r="C14" s="19">
        <v>24</v>
      </c>
      <c r="D14" s="20">
        <v>15</v>
      </c>
      <c r="E14" s="21">
        <v>2</v>
      </c>
      <c r="F14" s="22">
        <f>B14+D14</f>
        <v>135</v>
      </c>
      <c r="G14" s="22">
        <f>C14+E14</f>
        <v>26</v>
      </c>
      <c r="H14" s="23"/>
      <c r="I14" s="18">
        <v>120</v>
      </c>
      <c r="J14" s="19">
        <v>24</v>
      </c>
      <c r="K14" s="20">
        <v>15</v>
      </c>
      <c r="L14" s="21">
        <v>2</v>
      </c>
      <c r="M14" s="22">
        <f t="shared" ref="M14:M22" si="30">I14+K14</f>
        <v>135</v>
      </c>
      <c r="N14" s="22">
        <f>J14+L14</f>
        <v>26</v>
      </c>
      <c r="O14" s="23"/>
      <c r="P14" s="18">
        <v>120</v>
      </c>
      <c r="Q14" s="19">
        <v>24</v>
      </c>
      <c r="R14" s="20">
        <v>15</v>
      </c>
      <c r="S14" s="21">
        <v>2</v>
      </c>
      <c r="T14" s="22">
        <f>P14+R14</f>
        <v>135</v>
      </c>
      <c r="U14" s="22">
        <f>Q14+S14</f>
        <v>26</v>
      </c>
      <c r="V14" s="23"/>
      <c r="W14" s="18">
        <v>120</v>
      </c>
      <c r="X14" s="19">
        <v>24</v>
      </c>
      <c r="Y14" s="20">
        <v>15</v>
      </c>
      <c r="Z14" s="21">
        <v>2</v>
      </c>
      <c r="AA14" s="22">
        <f>P14+R14</f>
        <v>135</v>
      </c>
      <c r="AB14" s="22">
        <f>X14+Z14</f>
        <v>26</v>
      </c>
      <c r="AC14" s="23"/>
      <c r="AD14" s="18">
        <v>120</v>
      </c>
      <c r="AE14" s="19">
        <v>24</v>
      </c>
      <c r="AF14" s="20">
        <v>15</v>
      </c>
      <c r="AG14" s="21">
        <v>2</v>
      </c>
      <c r="AH14" s="22">
        <f>AD14+AF14</f>
        <v>135</v>
      </c>
      <c r="AI14" s="22">
        <f>AE14+AG14</f>
        <v>26</v>
      </c>
      <c r="AJ14" s="23"/>
      <c r="AK14" s="18">
        <v>105</v>
      </c>
      <c r="AL14" s="19">
        <v>21</v>
      </c>
      <c r="AM14" s="20">
        <v>30</v>
      </c>
      <c r="AN14" s="21">
        <v>5</v>
      </c>
      <c r="AO14" s="22">
        <f>AK14+AM14</f>
        <v>135</v>
      </c>
      <c r="AP14" s="22">
        <f>AL14+AN14</f>
        <v>26</v>
      </c>
      <c r="AQ14" s="23"/>
      <c r="AR14" s="18">
        <v>120</v>
      </c>
      <c r="AS14" s="19">
        <v>24</v>
      </c>
      <c r="AT14" s="20">
        <v>15</v>
      </c>
      <c r="AU14" s="21">
        <v>2</v>
      </c>
      <c r="AV14" s="22">
        <f>AR14+AT14</f>
        <v>135</v>
      </c>
      <c r="AW14" s="22">
        <f>AS14+AU14</f>
        <v>26</v>
      </c>
      <c r="AX14" s="23"/>
      <c r="AY14" s="18">
        <v>120</v>
      </c>
      <c r="AZ14" s="19">
        <v>24</v>
      </c>
      <c r="BA14" s="20">
        <v>15</v>
      </c>
      <c r="BB14" s="21">
        <v>2</v>
      </c>
      <c r="BC14" s="22">
        <f>AY14+BA14</f>
        <v>135</v>
      </c>
      <c r="BD14" s="22">
        <f>AZ14+BB14</f>
        <v>26</v>
      </c>
    </row>
    <row r="15" spans="1:56" ht="15" customHeight="1">
      <c r="A15" s="17" t="s">
        <v>2</v>
      </c>
      <c r="B15" s="18">
        <v>151</v>
      </c>
      <c r="C15" s="19">
        <v>28</v>
      </c>
      <c r="D15" s="20">
        <v>0</v>
      </c>
      <c r="E15" s="21">
        <v>0</v>
      </c>
      <c r="F15" s="22">
        <f t="shared" ref="F15:F22" si="31">B15+D15</f>
        <v>151</v>
      </c>
      <c r="G15" s="22">
        <f t="shared" ref="G15:G22" si="32">C15+E15</f>
        <v>28</v>
      </c>
      <c r="H15" s="23"/>
      <c r="I15" s="18">
        <v>151</v>
      </c>
      <c r="J15" s="19">
        <v>28</v>
      </c>
      <c r="K15" s="20">
        <v>0</v>
      </c>
      <c r="L15" s="21">
        <v>0</v>
      </c>
      <c r="M15" s="22">
        <f t="shared" si="30"/>
        <v>151</v>
      </c>
      <c r="N15" s="22">
        <f t="shared" ref="N15:N22" si="33">J15+L15</f>
        <v>28</v>
      </c>
      <c r="O15" s="23"/>
      <c r="P15" s="18">
        <v>121</v>
      </c>
      <c r="Q15" s="19">
        <v>23</v>
      </c>
      <c r="R15" s="20">
        <v>0</v>
      </c>
      <c r="S15" s="21">
        <v>0</v>
      </c>
      <c r="T15" s="22">
        <f t="shared" ref="T15:T22" si="34">P15+R15</f>
        <v>121</v>
      </c>
      <c r="U15" s="22">
        <f t="shared" ref="U15:U22" si="35">Q15+S15</f>
        <v>23</v>
      </c>
      <c r="V15" s="23"/>
      <c r="W15" s="18">
        <v>123</v>
      </c>
      <c r="X15" s="19">
        <v>23</v>
      </c>
      <c r="Y15" s="20">
        <v>0</v>
      </c>
      <c r="Z15" s="21">
        <v>0</v>
      </c>
      <c r="AA15" s="22">
        <f>W14+Y14</f>
        <v>135</v>
      </c>
      <c r="AB15" s="22">
        <f t="shared" ref="AB15:AB22" si="36">X15+Z15</f>
        <v>23</v>
      </c>
      <c r="AC15" s="23"/>
      <c r="AD15" s="18">
        <v>144</v>
      </c>
      <c r="AE15" s="19">
        <v>25</v>
      </c>
      <c r="AF15" s="20">
        <v>0</v>
      </c>
      <c r="AG15" s="21">
        <v>0</v>
      </c>
      <c r="AH15" s="22">
        <f t="shared" ref="AH15:AH22" si="37">AD15+AF15</f>
        <v>144</v>
      </c>
      <c r="AI15" s="22">
        <f t="shared" ref="AI15:AI22" si="38">AE15+AG15</f>
        <v>25</v>
      </c>
      <c r="AJ15" s="23"/>
      <c r="AK15" s="18">
        <v>144</v>
      </c>
      <c r="AL15" s="19">
        <v>28</v>
      </c>
      <c r="AM15" s="20">
        <v>0</v>
      </c>
      <c r="AN15" s="21">
        <v>0</v>
      </c>
      <c r="AO15" s="22">
        <f t="shared" ref="AO15:AO22" si="39">AK15+AM15</f>
        <v>144</v>
      </c>
      <c r="AP15" s="22">
        <f t="shared" ref="AP15:AP22" si="40">AL15+AN15</f>
        <v>28</v>
      </c>
      <c r="AQ15" s="23"/>
      <c r="AR15" s="18">
        <v>155</v>
      </c>
      <c r="AS15" s="19">
        <v>28</v>
      </c>
      <c r="AT15" s="20">
        <v>0</v>
      </c>
      <c r="AU15" s="21">
        <v>0</v>
      </c>
      <c r="AV15" s="22">
        <f t="shared" ref="AV15:AV22" si="41">AR15+AT15</f>
        <v>155</v>
      </c>
      <c r="AW15" s="22">
        <f t="shared" ref="AW15:AW22" si="42">AS15+AU15</f>
        <v>28</v>
      </c>
      <c r="AX15" s="23"/>
      <c r="AY15" s="18">
        <v>155</v>
      </c>
      <c r="AZ15" s="19">
        <v>28</v>
      </c>
      <c r="BA15" s="20">
        <v>0</v>
      </c>
      <c r="BB15" s="21">
        <v>0</v>
      </c>
      <c r="BC15" s="22">
        <f t="shared" ref="BC15:BC22" si="43">AY15+BA15</f>
        <v>155</v>
      </c>
      <c r="BD15" s="22">
        <f t="shared" ref="BD15:BD22" si="44">AZ15+BB15</f>
        <v>28</v>
      </c>
    </row>
    <row r="16" spans="1:56">
      <c r="A16" s="17" t="s">
        <v>3</v>
      </c>
      <c r="B16" s="18">
        <v>115</v>
      </c>
      <c r="C16" s="19">
        <v>22</v>
      </c>
      <c r="D16" s="20">
        <v>0</v>
      </c>
      <c r="E16" s="21">
        <v>0</v>
      </c>
      <c r="F16" s="22">
        <f t="shared" si="31"/>
        <v>115</v>
      </c>
      <c r="G16" s="22">
        <f t="shared" si="32"/>
        <v>22</v>
      </c>
      <c r="H16" s="23"/>
      <c r="I16" s="18">
        <v>115</v>
      </c>
      <c r="J16" s="19">
        <v>22</v>
      </c>
      <c r="K16" s="20">
        <v>0</v>
      </c>
      <c r="L16" s="21">
        <v>0</v>
      </c>
      <c r="M16" s="22">
        <f t="shared" si="30"/>
        <v>115</v>
      </c>
      <c r="N16" s="22">
        <f t="shared" si="33"/>
        <v>22</v>
      </c>
      <c r="O16" s="23"/>
      <c r="P16" s="18">
        <v>165</v>
      </c>
      <c r="Q16" s="19">
        <v>34</v>
      </c>
      <c r="R16" s="20">
        <v>0</v>
      </c>
      <c r="S16" s="21">
        <v>0</v>
      </c>
      <c r="T16" s="22">
        <f t="shared" si="34"/>
        <v>165</v>
      </c>
      <c r="U16" s="22">
        <f t="shared" si="35"/>
        <v>34</v>
      </c>
      <c r="V16" s="23"/>
      <c r="W16" s="18">
        <v>125</v>
      </c>
      <c r="X16" s="19">
        <v>22</v>
      </c>
      <c r="Y16" s="20">
        <v>0</v>
      </c>
      <c r="Z16" s="21">
        <v>0</v>
      </c>
      <c r="AA16" s="22">
        <f t="shared" ref="AA16:AA22" si="45">W16+Y16</f>
        <v>125</v>
      </c>
      <c r="AB16" s="22">
        <f t="shared" si="36"/>
        <v>22</v>
      </c>
      <c r="AC16" s="23"/>
      <c r="AD16" s="18">
        <v>128</v>
      </c>
      <c r="AE16" s="19">
        <v>23</v>
      </c>
      <c r="AF16" s="20">
        <v>0</v>
      </c>
      <c r="AG16" s="21">
        <v>0</v>
      </c>
      <c r="AH16" s="22">
        <f t="shared" si="37"/>
        <v>128</v>
      </c>
      <c r="AI16" s="22">
        <f t="shared" si="38"/>
        <v>23</v>
      </c>
      <c r="AJ16" s="23"/>
      <c r="AK16" s="18">
        <v>148</v>
      </c>
      <c r="AL16" s="19">
        <v>25</v>
      </c>
      <c r="AM16" s="20">
        <v>0</v>
      </c>
      <c r="AN16" s="21">
        <v>0</v>
      </c>
      <c r="AO16" s="22">
        <f t="shared" si="39"/>
        <v>148</v>
      </c>
      <c r="AP16" s="22">
        <f t="shared" si="40"/>
        <v>25</v>
      </c>
      <c r="AQ16" s="23"/>
      <c r="AR16" s="18">
        <v>128</v>
      </c>
      <c r="AS16" s="19">
        <v>23</v>
      </c>
      <c r="AT16" s="20">
        <v>0</v>
      </c>
      <c r="AU16" s="21">
        <v>0</v>
      </c>
      <c r="AV16" s="22">
        <f t="shared" si="41"/>
        <v>128</v>
      </c>
      <c r="AW16" s="22">
        <f t="shared" si="42"/>
        <v>23</v>
      </c>
      <c r="AX16" s="23"/>
      <c r="AY16" s="18">
        <v>128</v>
      </c>
      <c r="AZ16" s="19">
        <v>23</v>
      </c>
      <c r="BA16" s="20">
        <v>0</v>
      </c>
      <c r="BB16" s="21">
        <v>0</v>
      </c>
      <c r="BC16" s="22">
        <f t="shared" si="43"/>
        <v>128</v>
      </c>
      <c r="BD16" s="22">
        <f t="shared" si="44"/>
        <v>23</v>
      </c>
    </row>
    <row r="17" spans="1:56" ht="16.149999999999999" customHeight="1">
      <c r="A17" s="17" t="s">
        <v>4</v>
      </c>
      <c r="B17" s="18">
        <v>143</v>
      </c>
      <c r="C17" s="19">
        <v>24</v>
      </c>
      <c r="D17" s="20">
        <v>0</v>
      </c>
      <c r="E17" s="21">
        <v>0</v>
      </c>
      <c r="F17" s="22">
        <f t="shared" si="31"/>
        <v>143</v>
      </c>
      <c r="G17" s="22">
        <f t="shared" si="32"/>
        <v>24</v>
      </c>
      <c r="H17" s="23"/>
      <c r="I17" s="18">
        <v>143</v>
      </c>
      <c r="J17" s="19">
        <v>24</v>
      </c>
      <c r="K17" s="20">
        <v>0</v>
      </c>
      <c r="L17" s="21">
        <v>0</v>
      </c>
      <c r="M17" s="22">
        <f t="shared" si="30"/>
        <v>143</v>
      </c>
      <c r="N17" s="22">
        <f t="shared" si="33"/>
        <v>24</v>
      </c>
      <c r="O17" s="23"/>
      <c r="P17" s="18">
        <v>151</v>
      </c>
      <c r="Q17" s="19">
        <v>29</v>
      </c>
      <c r="R17" s="20">
        <v>0</v>
      </c>
      <c r="S17" s="21">
        <v>0</v>
      </c>
      <c r="T17" s="22">
        <f t="shared" si="34"/>
        <v>151</v>
      </c>
      <c r="U17" s="22">
        <f t="shared" si="35"/>
        <v>29</v>
      </c>
      <c r="V17" s="23"/>
      <c r="W17" s="18">
        <v>128</v>
      </c>
      <c r="X17" s="19">
        <v>22</v>
      </c>
      <c r="Y17" s="20">
        <v>0</v>
      </c>
      <c r="Z17" s="21">
        <v>0</v>
      </c>
      <c r="AA17" s="22">
        <f t="shared" si="45"/>
        <v>128</v>
      </c>
      <c r="AB17" s="22">
        <f t="shared" si="36"/>
        <v>22</v>
      </c>
      <c r="AC17" s="23"/>
      <c r="AD17" s="18">
        <v>138</v>
      </c>
      <c r="AE17" s="19">
        <v>25</v>
      </c>
      <c r="AF17" s="20">
        <v>0</v>
      </c>
      <c r="AG17" s="21">
        <v>0</v>
      </c>
      <c r="AH17" s="22">
        <f t="shared" si="37"/>
        <v>138</v>
      </c>
      <c r="AI17" s="22">
        <f t="shared" si="38"/>
        <v>25</v>
      </c>
      <c r="AJ17" s="23"/>
      <c r="AK17" s="18">
        <v>150</v>
      </c>
      <c r="AL17" s="19">
        <v>26</v>
      </c>
      <c r="AM17" s="20">
        <v>0</v>
      </c>
      <c r="AN17" s="21">
        <v>0</v>
      </c>
      <c r="AO17" s="22">
        <f t="shared" si="39"/>
        <v>150</v>
      </c>
      <c r="AP17" s="22">
        <f t="shared" si="40"/>
        <v>26</v>
      </c>
      <c r="AQ17" s="23"/>
      <c r="AR17" s="18">
        <v>158</v>
      </c>
      <c r="AS17" s="19">
        <v>28</v>
      </c>
      <c r="AT17" s="20">
        <v>0</v>
      </c>
      <c r="AU17" s="21">
        <v>0</v>
      </c>
      <c r="AV17" s="22">
        <f t="shared" si="41"/>
        <v>158</v>
      </c>
      <c r="AW17" s="22">
        <f t="shared" si="42"/>
        <v>28</v>
      </c>
      <c r="AX17" s="23"/>
      <c r="AY17" s="18">
        <v>158</v>
      </c>
      <c r="AZ17" s="19">
        <v>28</v>
      </c>
      <c r="BA17" s="20">
        <v>0</v>
      </c>
      <c r="BB17" s="21">
        <v>0</v>
      </c>
      <c r="BC17" s="22">
        <f t="shared" si="43"/>
        <v>158</v>
      </c>
      <c r="BD17" s="22">
        <f t="shared" si="44"/>
        <v>28</v>
      </c>
    </row>
    <row r="18" spans="1:56" ht="13.9" customHeight="1">
      <c r="A18" s="17" t="s">
        <v>5</v>
      </c>
      <c r="B18" s="18">
        <v>151</v>
      </c>
      <c r="C18" s="19">
        <v>26</v>
      </c>
      <c r="D18" s="20">
        <v>0</v>
      </c>
      <c r="E18" s="21">
        <v>0</v>
      </c>
      <c r="F18" s="22">
        <f t="shared" si="31"/>
        <v>151</v>
      </c>
      <c r="G18" s="22">
        <f t="shared" si="32"/>
        <v>26</v>
      </c>
      <c r="H18" s="23"/>
      <c r="I18" s="18">
        <v>132</v>
      </c>
      <c r="J18" s="19">
        <v>23</v>
      </c>
      <c r="K18" s="20">
        <v>0</v>
      </c>
      <c r="L18" s="21">
        <v>0</v>
      </c>
      <c r="M18" s="22">
        <f t="shared" si="30"/>
        <v>132</v>
      </c>
      <c r="N18" s="22">
        <f t="shared" si="33"/>
        <v>23</v>
      </c>
      <c r="O18" s="23"/>
      <c r="P18" s="18">
        <v>95</v>
      </c>
      <c r="Q18" s="19">
        <v>17</v>
      </c>
      <c r="R18" s="20">
        <v>40</v>
      </c>
      <c r="S18" s="21">
        <v>7</v>
      </c>
      <c r="T18" s="22">
        <f t="shared" si="34"/>
        <v>135</v>
      </c>
      <c r="U18" s="22">
        <f t="shared" si="35"/>
        <v>24</v>
      </c>
      <c r="V18" s="23"/>
      <c r="W18" s="18">
        <v>155</v>
      </c>
      <c r="X18" s="19">
        <v>28</v>
      </c>
      <c r="Y18" s="20">
        <v>0</v>
      </c>
      <c r="Z18" s="21">
        <v>0</v>
      </c>
      <c r="AA18" s="22">
        <f t="shared" si="45"/>
        <v>155</v>
      </c>
      <c r="AB18" s="22">
        <f t="shared" si="36"/>
        <v>28</v>
      </c>
      <c r="AC18" s="23"/>
      <c r="AD18" s="18">
        <v>151</v>
      </c>
      <c r="AE18" s="19">
        <v>27</v>
      </c>
      <c r="AF18" s="20">
        <v>0</v>
      </c>
      <c r="AG18" s="21">
        <v>0</v>
      </c>
      <c r="AH18" s="22">
        <f t="shared" si="37"/>
        <v>151</v>
      </c>
      <c r="AI18" s="22">
        <f t="shared" si="38"/>
        <v>27</v>
      </c>
      <c r="AJ18" s="23"/>
      <c r="AK18" s="18">
        <v>86</v>
      </c>
      <c r="AL18" s="19">
        <v>15</v>
      </c>
      <c r="AM18" s="20">
        <v>38</v>
      </c>
      <c r="AN18" s="21">
        <v>6</v>
      </c>
      <c r="AO18" s="22">
        <f t="shared" si="39"/>
        <v>124</v>
      </c>
      <c r="AP18" s="22">
        <f t="shared" si="40"/>
        <v>21</v>
      </c>
      <c r="AQ18" s="23"/>
      <c r="AR18" s="18">
        <v>135</v>
      </c>
      <c r="AS18" s="19">
        <v>25</v>
      </c>
      <c r="AT18" s="20">
        <v>0</v>
      </c>
      <c r="AU18" s="21">
        <v>0</v>
      </c>
      <c r="AV18" s="22">
        <f t="shared" si="41"/>
        <v>135</v>
      </c>
      <c r="AW18" s="22">
        <f t="shared" si="42"/>
        <v>25</v>
      </c>
      <c r="AX18" s="23"/>
      <c r="AY18" s="18">
        <v>135</v>
      </c>
      <c r="AZ18" s="19">
        <v>25</v>
      </c>
      <c r="BA18" s="20">
        <v>0</v>
      </c>
      <c r="BB18" s="21">
        <v>0</v>
      </c>
      <c r="BC18" s="22">
        <f t="shared" si="43"/>
        <v>135</v>
      </c>
      <c r="BD18" s="22">
        <f t="shared" si="44"/>
        <v>25</v>
      </c>
    </row>
    <row r="19" spans="1:56">
      <c r="A19" s="17" t="s">
        <v>6</v>
      </c>
      <c r="B19" s="18">
        <v>105</v>
      </c>
      <c r="C19" s="19">
        <v>17</v>
      </c>
      <c r="D19" s="20">
        <v>45</v>
      </c>
      <c r="E19" s="21">
        <v>7</v>
      </c>
      <c r="F19" s="22">
        <f t="shared" si="31"/>
        <v>150</v>
      </c>
      <c r="G19" s="22">
        <f t="shared" si="32"/>
        <v>24</v>
      </c>
      <c r="H19" s="23"/>
      <c r="I19" s="18">
        <v>105</v>
      </c>
      <c r="J19" s="19">
        <v>18</v>
      </c>
      <c r="K19" s="20">
        <v>45</v>
      </c>
      <c r="L19" s="21">
        <v>8</v>
      </c>
      <c r="M19" s="22">
        <f t="shared" si="30"/>
        <v>150</v>
      </c>
      <c r="N19" s="22">
        <f t="shared" si="33"/>
        <v>26</v>
      </c>
      <c r="O19" s="23"/>
      <c r="P19" s="18">
        <v>123</v>
      </c>
      <c r="Q19" s="19">
        <v>22</v>
      </c>
      <c r="R19" s="20">
        <v>0</v>
      </c>
      <c r="S19" s="21">
        <v>0</v>
      </c>
      <c r="T19" s="22">
        <f t="shared" si="34"/>
        <v>123</v>
      </c>
      <c r="U19" s="22">
        <f t="shared" si="35"/>
        <v>22</v>
      </c>
      <c r="V19" s="23"/>
      <c r="W19" s="18">
        <v>128</v>
      </c>
      <c r="X19" s="19">
        <v>23</v>
      </c>
      <c r="Y19" s="20">
        <v>40</v>
      </c>
      <c r="Z19" s="21">
        <v>7</v>
      </c>
      <c r="AA19" s="22">
        <f t="shared" si="45"/>
        <v>168</v>
      </c>
      <c r="AB19" s="22">
        <f t="shared" si="36"/>
        <v>30</v>
      </c>
      <c r="AC19" s="23"/>
      <c r="AD19" s="18">
        <v>98</v>
      </c>
      <c r="AE19" s="19">
        <v>16</v>
      </c>
      <c r="AF19" s="20">
        <v>60</v>
      </c>
      <c r="AG19" s="21">
        <v>11</v>
      </c>
      <c r="AH19" s="22">
        <f>AD19+AF19</f>
        <v>158</v>
      </c>
      <c r="AI19" s="22">
        <f t="shared" si="38"/>
        <v>27</v>
      </c>
      <c r="AJ19" s="23"/>
      <c r="AK19" s="18">
        <v>128</v>
      </c>
      <c r="AL19" s="19">
        <v>21</v>
      </c>
      <c r="AM19" s="20">
        <v>38</v>
      </c>
      <c r="AN19" s="21">
        <v>6</v>
      </c>
      <c r="AO19" s="22">
        <f t="shared" si="39"/>
        <v>166</v>
      </c>
      <c r="AP19" s="22">
        <f t="shared" si="40"/>
        <v>27</v>
      </c>
      <c r="AQ19" s="23"/>
      <c r="AR19" s="18">
        <v>90</v>
      </c>
      <c r="AS19" s="19">
        <v>16</v>
      </c>
      <c r="AT19" s="20">
        <v>60</v>
      </c>
      <c r="AU19" s="21">
        <v>10</v>
      </c>
      <c r="AV19" s="22">
        <f t="shared" si="41"/>
        <v>150</v>
      </c>
      <c r="AW19" s="22">
        <f t="shared" si="42"/>
        <v>26</v>
      </c>
      <c r="AX19" s="23"/>
      <c r="AY19" s="18">
        <v>60</v>
      </c>
      <c r="AZ19" s="19">
        <v>11</v>
      </c>
      <c r="BA19" s="20">
        <v>90</v>
      </c>
      <c r="BB19" s="21">
        <v>15</v>
      </c>
      <c r="BC19" s="22">
        <f t="shared" si="43"/>
        <v>150</v>
      </c>
      <c r="BD19" s="22">
        <f t="shared" si="44"/>
        <v>26</v>
      </c>
    </row>
    <row r="20" spans="1:56">
      <c r="A20" s="17" t="s">
        <v>7</v>
      </c>
      <c r="B20" s="18">
        <v>65</v>
      </c>
      <c r="C20" s="19">
        <v>13</v>
      </c>
      <c r="D20" s="20">
        <v>90</v>
      </c>
      <c r="E20" s="21">
        <v>17</v>
      </c>
      <c r="F20" s="22">
        <f t="shared" si="31"/>
        <v>155</v>
      </c>
      <c r="G20" s="22">
        <f t="shared" si="32"/>
        <v>30</v>
      </c>
      <c r="H20" s="23"/>
      <c r="I20" s="18">
        <v>68</v>
      </c>
      <c r="J20" s="19">
        <v>13</v>
      </c>
      <c r="K20" s="20">
        <v>90</v>
      </c>
      <c r="L20" s="21">
        <v>18</v>
      </c>
      <c r="M20" s="22">
        <f t="shared" si="30"/>
        <v>158</v>
      </c>
      <c r="N20" s="22">
        <f t="shared" si="33"/>
        <v>31</v>
      </c>
      <c r="O20" s="23"/>
      <c r="P20" s="18">
        <v>30</v>
      </c>
      <c r="Q20" s="19">
        <v>5</v>
      </c>
      <c r="R20" s="20">
        <v>93</v>
      </c>
      <c r="S20" s="21">
        <v>17</v>
      </c>
      <c r="T20" s="22">
        <f t="shared" si="34"/>
        <v>123</v>
      </c>
      <c r="U20" s="22">
        <f t="shared" si="35"/>
        <v>22</v>
      </c>
      <c r="V20" s="23"/>
      <c r="W20" s="18">
        <v>48</v>
      </c>
      <c r="X20" s="19">
        <v>8</v>
      </c>
      <c r="Y20" s="20">
        <v>115</v>
      </c>
      <c r="Z20" s="21">
        <v>21</v>
      </c>
      <c r="AA20" s="22">
        <f t="shared" si="45"/>
        <v>163</v>
      </c>
      <c r="AB20" s="22">
        <f t="shared" si="36"/>
        <v>29</v>
      </c>
      <c r="AC20" s="23"/>
      <c r="AD20" s="18">
        <v>93</v>
      </c>
      <c r="AE20" s="19">
        <v>16</v>
      </c>
      <c r="AF20" s="20">
        <v>76</v>
      </c>
      <c r="AG20" s="21">
        <v>16</v>
      </c>
      <c r="AH20" s="22">
        <f>AD20+AF20</f>
        <v>169</v>
      </c>
      <c r="AI20" s="22">
        <f t="shared" si="38"/>
        <v>32</v>
      </c>
      <c r="AJ20" s="23"/>
      <c r="AK20" s="18">
        <v>91</v>
      </c>
      <c r="AL20" s="19">
        <v>16</v>
      </c>
      <c r="AM20" s="20">
        <v>60</v>
      </c>
      <c r="AN20" s="21">
        <v>11</v>
      </c>
      <c r="AO20" s="22">
        <f t="shared" si="39"/>
        <v>151</v>
      </c>
      <c r="AP20" s="22">
        <f t="shared" si="40"/>
        <v>27</v>
      </c>
      <c r="AQ20" s="23"/>
      <c r="AR20" s="18">
        <v>85</v>
      </c>
      <c r="AS20" s="19">
        <v>14</v>
      </c>
      <c r="AT20" s="20">
        <v>83</v>
      </c>
      <c r="AU20" s="21">
        <v>14</v>
      </c>
      <c r="AV20" s="22">
        <f t="shared" si="41"/>
        <v>168</v>
      </c>
      <c r="AW20" s="22">
        <f t="shared" si="42"/>
        <v>28</v>
      </c>
      <c r="AX20" s="23"/>
      <c r="AY20" s="18">
        <v>85</v>
      </c>
      <c r="AZ20" s="19">
        <v>15</v>
      </c>
      <c r="BA20" s="20">
        <v>68</v>
      </c>
      <c r="BB20" s="21">
        <v>13</v>
      </c>
      <c r="BC20" s="22">
        <f t="shared" si="43"/>
        <v>153</v>
      </c>
      <c r="BD20" s="22">
        <f t="shared" si="44"/>
        <v>28</v>
      </c>
    </row>
    <row r="21" spans="1:56" ht="15" customHeight="1">
      <c r="A21" s="17" t="s">
        <v>8</v>
      </c>
      <c r="B21" s="18">
        <v>0</v>
      </c>
      <c r="C21" s="19">
        <v>0</v>
      </c>
      <c r="D21" s="20">
        <v>155</v>
      </c>
      <c r="E21" s="21">
        <v>30</v>
      </c>
      <c r="F21" s="22">
        <f t="shared" si="31"/>
        <v>155</v>
      </c>
      <c r="G21" s="22">
        <f t="shared" si="32"/>
        <v>30</v>
      </c>
      <c r="H21" s="23"/>
      <c r="I21" s="18">
        <v>0</v>
      </c>
      <c r="J21" s="19">
        <v>0</v>
      </c>
      <c r="K21" s="20">
        <v>165</v>
      </c>
      <c r="L21" s="21">
        <v>30</v>
      </c>
      <c r="M21" s="22">
        <f t="shared" si="30"/>
        <v>165</v>
      </c>
      <c r="N21" s="22">
        <f t="shared" si="33"/>
        <v>30</v>
      </c>
      <c r="O21" s="23"/>
      <c r="P21" s="18">
        <v>0</v>
      </c>
      <c r="Q21" s="19">
        <v>0</v>
      </c>
      <c r="R21" s="20">
        <v>160</v>
      </c>
      <c r="S21" s="21">
        <v>30</v>
      </c>
      <c r="T21" s="22">
        <f t="shared" si="34"/>
        <v>160</v>
      </c>
      <c r="U21" s="22">
        <f t="shared" si="35"/>
        <v>30</v>
      </c>
      <c r="V21" s="23"/>
      <c r="W21" s="18">
        <v>0</v>
      </c>
      <c r="X21" s="19">
        <v>0</v>
      </c>
      <c r="Y21" s="20">
        <v>170</v>
      </c>
      <c r="Z21" s="21">
        <v>30</v>
      </c>
      <c r="AA21" s="22">
        <f t="shared" si="45"/>
        <v>170</v>
      </c>
      <c r="AB21" s="22">
        <f t="shared" si="36"/>
        <v>30</v>
      </c>
      <c r="AC21" s="23"/>
      <c r="AD21" s="18">
        <v>0</v>
      </c>
      <c r="AE21" s="19">
        <v>0</v>
      </c>
      <c r="AF21" s="20">
        <v>150</v>
      </c>
      <c r="AG21" s="21">
        <v>25</v>
      </c>
      <c r="AH21" s="22">
        <f t="shared" si="37"/>
        <v>150</v>
      </c>
      <c r="AI21" s="22">
        <f t="shared" si="38"/>
        <v>25</v>
      </c>
      <c r="AJ21" s="23"/>
      <c r="AK21" s="18">
        <v>0</v>
      </c>
      <c r="AL21" s="19">
        <v>0</v>
      </c>
      <c r="AM21" s="20">
        <v>160</v>
      </c>
      <c r="AN21" s="21">
        <v>30</v>
      </c>
      <c r="AO21" s="22">
        <f t="shared" si="39"/>
        <v>160</v>
      </c>
      <c r="AP21" s="22">
        <f t="shared" si="40"/>
        <v>30</v>
      </c>
      <c r="AQ21" s="23"/>
      <c r="AR21" s="18">
        <v>0</v>
      </c>
      <c r="AS21" s="19">
        <v>0</v>
      </c>
      <c r="AT21" s="20">
        <v>145</v>
      </c>
      <c r="AU21" s="21">
        <v>26</v>
      </c>
      <c r="AV21" s="22">
        <f t="shared" si="41"/>
        <v>145</v>
      </c>
      <c r="AW21" s="22">
        <f t="shared" si="42"/>
        <v>26</v>
      </c>
      <c r="AX21" s="23"/>
      <c r="AY21" s="18">
        <v>0</v>
      </c>
      <c r="AZ21" s="19">
        <v>0</v>
      </c>
      <c r="BA21" s="20">
        <v>150</v>
      </c>
      <c r="BB21" s="21">
        <v>26</v>
      </c>
      <c r="BC21" s="22">
        <f t="shared" si="43"/>
        <v>150</v>
      </c>
      <c r="BD21" s="22">
        <f t="shared" si="44"/>
        <v>26</v>
      </c>
    </row>
    <row r="22" spans="1:56">
      <c r="A22" s="17" t="s">
        <v>16</v>
      </c>
      <c r="B22" s="18">
        <v>0</v>
      </c>
      <c r="C22" s="19">
        <v>0</v>
      </c>
      <c r="D22" s="20">
        <v>120</v>
      </c>
      <c r="E22" s="21">
        <v>20</v>
      </c>
      <c r="F22" s="22">
        <f t="shared" si="31"/>
        <v>120</v>
      </c>
      <c r="G22" s="22">
        <f t="shared" si="32"/>
        <v>20</v>
      </c>
      <c r="H22" s="23"/>
      <c r="I22" s="18">
        <v>0</v>
      </c>
      <c r="J22" s="19">
        <v>0</v>
      </c>
      <c r="K22" s="20">
        <v>120</v>
      </c>
      <c r="L22" s="21">
        <v>20</v>
      </c>
      <c r="M22" s="22">
        <f t="shared" si="30"/>
        <v>120</v>
      </c>
      <c r="N22" s="22">
        <f t="shared" si="33"/>
        <v>20</v>
      </c>
      <c r="O22" s="23"/>
      <c r="P22" s="18">
        <v>0</v>
      </c>
      <c r="Q22" s="19">
        <v>0</v>
      </c>
      <c r="R22" s="20">
        <v>125</v>
      </c>
      <c r="S22" s="21">
        <v>20</v>
      </c>
      <c r="T22" s="22">
        <f t="shared" si="34"/>
        <v>125</v>
      </c>
      <c r="U22" s="22">
        <f t="shared" si="35"/>
        <v>20</v>
      </c>
      <c r="V22" s="23"/>
      <c r="W22" s="18">
        <v>0</v>
      </c>
      <c r="X22" s="19">
        <v>0</v>
      </c>
      <c r="Y22" s="20">
        <v>113</v>
      </c>
      <c r="Z22" s="21">
        <v>20</v>
      </c>
      <c r="AA22" s="22">
        <f t="shared" si="45"/>
        <v>113</v>
      </c>
      <c r="AB22" s="22">
        <f t="shared" si="36"/>
        <v>20</v>
      </c>
      <c r="AC22" s="23"/>
      <c r="AD22" s="18">
        <v>0</v>
      </c>
      <c r="AE22" s="19">
        <v>0</v>
      </c>
      <c r="AF22" s="20">
        <v>128</v>
      </c>
      <c r="AG22" s="21">
        <v>20</v>
      </c>
      <c r="AH22" s="22">
        <f t="shared" si="37"/>
        <v>128</v>
      </c>
      <c r="AI22" s="22">
        <f t="shared" si="38"/>
        <v>20</v>
      </c>
      <c r="AJ22" s="23"/>
      <c r="AK22" s="18">
        <v>0</v>
      </c>
      <c r="AL22" s="19">
        <v>0</v>
      </c>
      <c r="AM22" s="20">
        <v>125</v>
      </c>
      <c r="AN22" s="21">
        <v>20</v>
      </c>
      <c r="AO22" s="22">
        <f t="shared" si="39"/>
        <v>125</v>
      </c>
      <c r="AP22" s="22">
        <f t="shared" si="40"/>
        <v>20</v>
      </c>
      <c r="AQ22" s="23"/>
      <c r="AR22" s="18">
        <v>0</v>
      </c>
      <c r="AS22" s="19">
        <v>0</v>
      </c>
      <c r="AT22" s="20">
        <v>120</v>
      </c>
      <c r="AU22" s="21">
        <v>20</v>
      </c>
      <c r="AV22" s="22">
        <f t="shared" si="41"/>
        <v>120</v>
      </c>
      <c r="AW22" s="22">
        <f t="shared" si="42"/>
        <v>20</v>
      </c>
      <c r="AX22" s="23"/>
      <c r="AY22" s="18">
        <v>0</v>
      </c>
      <c r="AZ22" s="19">
        <v>0</v>
      </c>
      <c r="BA22" s="20">
        <v>120</v>
      </c>
      <c r="BB22" s="21">
        <v>20</v>
      </c>
      <c r="BC22" s="22">
        <f t="shared" si="43"/>
        <v>120</v>
      </c>
      <c r="BD22" s="22">
        <f t="shared" si="44"/>
        <v>20</v>
      </c>
    </row>
    <row r="23" spans="1:56">
      <c r="A23" s="17" t="s">
        <v>39</v>
      </c>
      <c r="B23" s="24">
        <f>SUM(B14:B22)</f>
        <v>850</v>
      </c>
      <c r="C23" s="25">
        <f t="shared" ref="C23:D23" si="46">SUM(C14:C22)</f>
        <v>154</v>
      </c>
      <c r="D23" s="26">
        <f t="shared" si="46"/>
        <v>425</v>
      </c>
      <c r="E23" s="27">
        <f>SUM(E14:E22)</f>
        <v>76</v>
      </c>
      <c r="F23" s="22">
        <f t="shared" ref="F23:G23" si="47">SUM(F14:F22)</f>
        <v>1275</v>
      </c>
      <c r="G23" s="22">
        <f t="shared" si="47"/>
        <v>230</v>
      </c>
      <c r="H23" s="23"/>
      <c r="I23" s="24">
        <f>SUM(I14:I22)</f>
        <v>834</v>
      </c>
      <c r="J23" s="25">
        <f t="shared" ref="J23:K23" si="48">SUM(J14:J22)</f>
        <v>152</v>
      </c>
      <c r="K23" s="26">
        <f t="shared" si="48"/>
        <v>435</v>
      </c>
      <c r="L23" s="27">
        <f>SUM(L14:L22)</f>
        <v>78</v>
      </c>
      <c r="M23" s="22">
        <f t="shared" ref="M23:N23" si="49">SUM(M14:M22)</f>
        <v>1269</v>
      </c>
      <c r="N23" s="22">
        <f t="shared" si="49"/>
        <v>230</v>
      </c>
      <c r="O23" s="23"/>
      <c r="P23" s="24">
        <f>SUM(P14:P22)</f>
        <v>805</v>
      </c>
      <c r="Q23" s="25">
        <f>SUM(Q14:Q22)</f>
        <v>154</v>
      </c>
      <c r="R23" s="26">
        <f>SUM(R14:R22)</f>
        <v>433</v>
      </c>
      <c r="S23" s="27">
        <f>SUM(S14:S22)</f>
        <v>76</v>
      </c>
      <c r="T23" s="22">
        <f>SUM(T14:T22)</f>
        <v>1238</v>
      </c>
      <c r="U23" s="22">
        <f t="shared" ref="U23" si="50">SUM(U14:U22)</f>
        <v>230</v>
      </c>
      <c r="V23" s="23"/>
      <c r="W23" s="24">
        <f>SUM(W14:W22)</f>
        <v>827</v>
      </c>
      <c r="X23" s="25">
        <f>SUM(X14:X22)</f>
        <v>150</v>
      </c>
      <c r="Y23" s="26">
        <f>SUM(Y14:Y22)</f>
        <v>453</v>
      </c>
      <c r="Z23" s="27">
        <f>SUM(Z14:Z22)</f>
        <v>80</v>
      </c>
      <c r="AA23" s="22">
        <f>SUM(AA14:AA22)</f>
        <v>1292</v>
      </c>
      <c r="AB23" s="22">
        <f t="shared" ref="AB23" si="51">SUM(AB14:AB22)</f>
        <v>230</v>
      </c>
      <c r="AC23" s="23"/>
      <c r="AD23" s="24">
        <f>SUM(AD14:AD22)</f>
        <v>872</v>
      </c>
      <c r="AE23" s="25">
        <f t="shared" ref="AE23:AF23" si="52">SUM(AE14:AE22)</f>
        <v>156</v>
      </c>
      <c r="AF23" s="26">
        <f t="shared" si="52"/>
        <v>429</v>
      </c>
      <c r="AG23" s="27">
        <f>SUM(AG14:AG22)</f>
        <v>74</v>
      </c>
      <c r="AH23" s="22">
        <f>SUM(AH14:AH22)</f>
        <v>1301</v>
      </c>
      <c r="AI23" s="22">
        <f t="shared" ref="AI23" si="53">SUM(AI14:AI22)</f>
        <v>230</v>
      </c>
      <c r="AJ23" s="23"/>
      <c r="AK23" s="24">
        <f>SUM(AK14:AK22)</f>
        <v>852</v>
      </c>
      <c r="AL23" s="25">
        <f t="shared" ref="AL23:AM23" si="54">SUM(AL14:AL22)</f>
        <v>152</v>
      </c>
      <c r="AM23" s="26">
        <f t="shared" si="54"/>
        <v>451</v>
      </c>
      <c r="AN23" s="27">
        <f>SUM(AN14:AN22)</f>
        <v>78</v>
      </c>
      <c r="AO23" s="22">
        <f t="shared" ref="AO23:AP23" si="55">SUM(AO14:AO22)</f>
        <v>1303</v>
      </c>
      <c r="AP23" s="22">
        <f t="shared" si="55"/>
        <v>230</v>
      </c>
      <c r="AQ23" s="23"/>
      <c r="AR23" s="24">
        <f>SUM(AR14:AR22)</f>
        <v>871</v>
      </c>
      <c r="AS23" s="25">
        <f t="shared" ref="AS23:AT23" si="56">SUM(AS14:AS22)</f>
        <v>158</v>
      </c>
      <c r="AT23" s="26">
        <f t="shared" si="56"/>
        <v>423</v>
      </c>
      <c r="AU23" s="27">
        <f>SUM(AU14:AU22)</f>
        <v>72</v>
      </c>
      <c r="AV23" s="22">
        <f t="shared" ref="AV23:AW23" si="57">SUM(AV14:AV22)</f>
        <v>1294</v>
      </c>
      <c r="AW23" s="22">
        <f t="shared" si="57"/>
        <v>230</v>
      </c>
      <c r="AX23" s="23"/>
      <c r="AY23" s="24">
        <f>SUM(AY14:AY22)</f>
        <v>841</v>
      </c>
      <c r="AZ23" s="25">
        <f t="shared" ref="AZ23:BA23" si="58">SUM(AZ14:AZ22)</f>
        <v>154</v>
      </c>
      <c r="BA23" s="26">
        <f t="shared" si="58"/>
        <v>443</v>
      </c>
      <c r="BB23" s="27">
        <f>SUM(BB14:BB22)</f>
        <v>76</v>
      </c>
      <c r="BC23" s="22">
        <f t="shared" ref="BC23:BD23" si="59">SUM(BC14:BC22)</f>
        <v>1284</v>
      </c>
      <c r="BD23" s="22">
        <f t="shared" si="59"/>
        <v>230</v>
      </c>
    </row>
  </sheetData>
  <mergeCells count="8">
    <mergeCell ref="B1:G1"/>
    <mergeCell ref="AK1:AP1"/>
    <mergeCell ref="AR1:AW1"/>
    <mergeCell ref="AY1:BD1"/>
    <mergeCell ref="I1:N1"/>
    <mergeCell ref="P1:U1"/>
    <mergeCell ref="W1:AB1"/>
    <mergeCell ref="AD1:A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8"/>
  <sheetViews>
    <sheetView zoomScale="130" zoomScaleNormal="130" workbookViewId="0">
      <selection activeCell="B4" sqref="B4"/>
    </sheetView>
  </sheetViews>
  <sheetFormatPr defaultRowHeight="15"/>
  <cols>
    <col min="1" max="1" width="6.5703125" customWidth="1"/>
    <col min="2" max="2" width="48.85546875" customWidth="1"/>
    <col min="3" max="8" width="4.28515625" style="40" customWidth="1"/>
    <col min="9" max="9" width="4.28515625" style="272" customWidth="1"/>
    <col min="10" max="13" width="4.28515625" style="40" customWidth="1"/>
    <col min="246" max="246" width="5.5703125" customWidth="1"/>
    <col min="247" max="247" width="47" customWidth="1"/>
    <col min="248" max="252" width="3.7109375" customWidth="1"/>
    <col min="253" max="253" width="4.42578125" customWidth="1"/>
    <col min="254" max="256" width="3.7109375" customWidth="1"/>
    <col min="257" max="257" width="4.28515625" customWidth="1"/>
    <col min="258" max="260" width="3.7109375" customWidth="1"/>
    <col min="261" max="261" width="5.28515625" customWidth="1"/>
    <col min="262" max="264" width="3.7109375" customWidth="1"/>
    <col min="265" max="267" width="0" hidden="1" customWidth="1"/>
    <col min="502" max="502" width="5.5703125" customWidth="1"/>
    <col min="503" max="503" width="47" customWidth="1"/>
    <col min="504" max="508" width="3.7109375" customWidth="1"/>
    <col min="509" max="509" width="4.42578125" customWidth="1"/>
    <col min="510" max="512" width="3.7109375" customWidth="1"/>
    <col min="513" max="513" width="4.28515625" customWidth="1"/>
    <col min="514" max="516" width="3.7109375" customWidth="1"/>
    <col min="517" max="517" width="5.28515625" customWidth="1"/>
    <col min="518" max="520" width="3.7109375" customWidth="1"/>
    <col min="521" max="523" width="0" hidden="1" customWidth="1"/>
    <col min="758" max="758" width="5.5703125" customWidth="1"/>
    <col min="759" max="759" width="47" customWidth="1"/>
    <col min="760" max="764" width="3.7109375" customWidth="1"/>
    <col min="765" max="765" width="4.42578125" customWidth="1"/>
    <col min="766" max="768" width="3.7109375" customWidth="1"/>
    <col min="769" max="769" width="4.28515625" customWidth="1"/>
    <col min="770" max="772" width="3.7109375" customWidth="1"/>
    <col min="773" max="773" width="5.28515625" customWidth="1"/>
    <col min="774" max="776" width="3.7109375" customWidth="1"/>
    <col min="777" max="779" width="0" hidden="1" customWidth="1"/>
    <col min="1014" max="1014" width="5.5703125" customWidth="1"/>
    <col min="1015" max="1015" width="47" customWidth="1"/>
    <col min="1016" max="1020" width="3.7109375" customWidth="1"/>
    <col min="1021" max="1021" width="4.42578125" customWidth="1"/>
    <col min="1022" max="1024" width="3.7109375" customWidth="1"/>
    <col min="1025" max="1025" width="4.28515625" customWidth="1"/>
    <col min="1026" max="1028" width="3.7109375" customWidth="1"/>
    <col min="1029" max="1029" width="5.28515625" customWidth="1"/>
    <col min="1030" max="1032" width="3.7109375" customWidth="1"/>
    <col min="1033" max="1035" width="0" hidden="1" customWidth="1"/>
    <col min="1270" max="1270" width="5.5703125" customWidth="1"/>
    <col min="1271" max="1271" width="47" customWidth="1"/>
    <col min="1272" max="1276" width="3.7109375" customWidth="1"/>
    <col min="1277" max="1277" width="4.42578125" customWidth="1"/>
    <col min="1278" max="1280" width="3.7109375" customWidth="1"/>
    <col min="1281" max="1281" width="4.28515625" customWidth="1"/>
    <col min="1282" max="1284" width="3.7109375" customWidth="1"/>
    <col min="1285" max="1285" width="5.28515625" customWidth="1"/>
    <col min="1286" max="1288" width="3.7109375" customWidth="1"/>
    <col min="1289" max="1291" width="0" hidden="1" customWidth="1"/>
    <col min="1526" max="1526" width="5.5703125" customWidth="1"/>
    <col min="1527" max="1527" width="47" customWidth="1"/>
    <col min="1528" max="1532" width="3.7109375" customWidth="1"/>
    <col min="1533" max="1533" width="4.42578125" customWidth="1"/>
    <col min="1534" max="1536" width="3.7109375" customWidth="1"/>
    <col min="1537" max="1537" width="4.28515625" customWidth="1"/>
    <col min="1538" max="1540" width="3.7109375" customWidth="1"/>
    <col min="1541" max="1541" width="5.28515625" customWidth="1"/>
    <col min="1542" max="1544" width="3.7109375" customWidth="1"/>
    <col min="1545" max="1547" width="0" hidden="1" customWidth="1"/>
    <col min="1782" max="1782" width="5.5703125" customWidth="1"/>
    <col min="1783" max="1783" width="47" customWidth="1"/>
    <col min="1784" max="1788" width="3.7109375" customWidth="1"/>
    <col min="1789" max="1789" width="4.42578125" customWidth="1"/>
    <col min="1790" max="1792" width="3.7109375" customWidth="1"/>
    <col min="1793" max="1793" width="4.28515625" customWidth="1"/>
    <col min="1794" max="1796" width="3.7109375" customWidth="1"/>
    <col min="1797" max="1797" width="5.28515625" customWidth="1"/>
    <col min="1798" max="1800" width="3.7109375" customWidth="1"/>
    <col min="1801" max="1803" width="0" hidden="1" customWidth="1"/>
    <col min="2038" max="2038" width="5.5703125" customWidth="1"/>
    <col min="2039" max="2039" width="47" customWidth="1"/>
    <col min="2040" max="2044" width="3.7109375" customWidth="1"/>
    <col min="2045" max="2045" width="4.42578125" customWidth="1"/>
    <col min="2046" max="2048" width="3.7109375" customWidth="1"/>
    <col min="2049" max="2049" width="4.28515625" customWidth="1"/>
    <col min="2050" max="2052" width="3.7109375" customWidth="1"/>
    <col min="2053" max="2053" width="5.28515625" customWidth="1"/>
    <col min="2054" max="2056" width="3.7109375" customWidth="1"/>
    <col min="2057" max="2059" width="0" hidden="1" customWidth="1"/>
    <col min="2294" max="2294" width="5.5703125" customWidth="1"/>
    <col min="2295" max="2295" width="47" customWidth="1"/>
    <col min="2296" max="2300" width="3.7109375" customWidth="1"/>
    <col min="2301" max="2301" width="4.42578125" customWidth="1"/>
    <col min="2302" max="2304" width="3.7109375" customWidth="1"/>
    <col min="2305" max="2305" width="4.28515625" customWidth="1"/>
    <col min="2306" max="2308" width="3.7109375" customWidth="1"/>
    <col min="2309" max="2309" width="5.28515625" customWidth="1"/>
    <col min="2310" max="2312" width="3.7109375" customWidth="1"/>
    <col min="2313" max="2315" width="0" hidden="1" customWidth="1"/>
    <col min="2550" max="2550" width="5.5703125" customWidth="1"/>
    <col min="2551" max="2551" width="47" customWidth="1"/>
    <col min="2552" max="2556" width="3.7109375" customWidth="1"/>
    <col min="2557" max="2557" width="4.42578125" customWidth="1"/>
    <col min="2558" max="2560" width="3.7109375" customWidth="1"/>
    <col min="2561" max="2561" width="4.28515625" customWidth="1"/>
    <col min="2562" max="2564" width="3.7109375" customWidth="1"/>
    <col min="2565" max="2565" width="5.28515625" customWidth="1"/>
    <col min="2566" max="2568" width="3.7109375" customWidth="1"/>
    <col min="2569" max="2571" width="0" hidden="1" customWidth="1"/>
    <col min="2806" max="2806" width="5.5703125" customWidth="1"/>
    <col min="2807" max="2807" width="47" customWidth="1"/>
    <col min="2808" max="2812" width="3.7109375" customWidth="1"/>
    <col min="2813" max="2813" width="4.42578125" customWidth="1"/>
    <col min="2814" max="2816" width="3.7109375" customWidth="1"/>
    <col min="2817" max="2817" width="4.28515625" customWidth="1"/>
    <col min="2818" max="2820" width="3.7109375" customWidth="1"/>
    <col min="2821" max="2821" width="5.28515625" customWidth="1"/>
    <col min="2822" max="2824" width="3.7109375" customWidth="1"/>
    <col min="2825" max="2827" width="0" hidden="1" customWidth="1"/>
    <col min="3062" max="3062" width="5.5703125" customWidth="1"/>
    <col min="3063" max="3063" width="47" customWidth="1"/>
    <col min="3064" max="3068" width="3.7109375" customWidth="1"/>
    <col min="3069" max="3069" width="4.42578125" customWidth="1"/>
    <col min="3070" max="3072" width="3.7109375" customWidth="1"/>
    <col min="3073" max="3073" width="4.28515625" customWidth="1"/>
    <col min="3074" max="3076" width="3.7109375" customWidth="1"/>
    <col min="3077" max="3077" width="5.28515625" customWidth="1"/>
    <col min="3078" max="3080" width="3.7109375" customWidth="1"/>
    <col min="3081" max="3083" width="0" hidden="1" customWidth="1"/>
    <col min="3318" max="3318" width="5.5703125" customWidth="1"/>
    <col min="3319" max="3319" width="47" customWidth="1"/>
    <col min="3320" max="3324" width="3.7109375" customWidth="1"/>
    <col min="3325" max="3325" width="4.42578125" customWidth="1"/>
    <col min="3326" max="3328" width="3.7109375" customWidth="1"/>
    <col min="3329" max="3329" width="4.28515625" customWidth="1"/>
    <col min="3330" max="3332" width="3.7109375" customWidth="1"/>
    <col min="3333" max="3333" width="5.28515625" customWidth="1"/>
    <col min="3334" max="3336" width="3.7109375" customWidth="1"/>
    <col min="3337" max="3339" width="0" hidden="1" customWidth="1"/>
    <col min="3574" max="3574" width="5.5703125" customWidth="1"/>
    <col min="3575" max="3575" width="47" customWidth="1"/>
    <col min="3576" max="3580" width="3.7109375" customWidth="1"/>
    <col min="3581" max="3581" width="4.42578125" customWidth="1"/>
    <col min="3582" max="3584" width="3.7109375" customWidth="1"/>
    <col min="3585" max="3585" width="4.28515625" customWidth="1"/>
    <col min="3586" max="3588" width="3.7109375" customWidth="1"/>
    <col min="3589" max="3589" width="5.28515625" customWidth="1"/>
    <col min="3590" max="3592" width="3.7109375" customWidth="1"/>
    <col min="3593" max="3595" width="0" hidden="1" customWidth="1"/>
    <col min="3830" max="3830" width="5.5703125" customWidth="1"/>
    <col min="3831" max="3831" width="47" customWidth="1"/>
    <col min="3832" max="3836" width="3.7109375" customWidth="1"/>
    <col min="3837" max="3837" width="4.42578125" customWidth="1"/>
    <col min="3838" max="3840" width="3.7109375" customWidth="1"/>
    <col min="3841" max="3841" width="4.28515625" customWidth="1"/>
    <col min="3842" max="3844" width="3.7109375" customWidth="1"/>
    <col min="3845" max="3845" width="5.28515625" customWidth="1"/>
    <col min="3846" max="3848" width="3.7109375" customWidth="1"/>
    <col min="3849" max="3851" width="0" hidden="1" customWidth="1"/>
    <col min="4086" max="4086" width="5.5703125" customWidth="1"/>
    <col min="4087" max="4087" width="47" customWidth="1"/>
    <col min="4088" max="4092" width="3.7109375" customWidth="1"/>
    <col min="4093" max="4093" width="4.42578125" customWidth="1"/>
    <col min="4094" max="4096" width="3.7109375" customWidth="1"/>
    <col min="4097" max="4097" width="4.28515625" customWidth="1"/>
    <col min="4098" max="4100" width="3.7109375" customWidth="1"/>
    <col min="4101" max="4101" width="5.28515625" customWidth="1"/>
    <col min="4102" max="4104" width="3.7109375" customWidth="1"/>
    <col min="4105" max="4107" width="0" hidden="1" customWidth="1"/>
    <col min="4342" max="4342" width="5.5703125" customWidth="1"/>
    <col min="4343" max="4343" width="47" customWidth="1"/>
    <col min="4344" max="4348" width="3.7109375" customWidth="1"/>
    <col min="4349" max="4349" width="4.42578125" customWidth="1"/>
    <col min="4350" max="4352" width="3.7109375" customWidth="1"/>
    <col min="4353" max="4353" width="4.28515625" customWidth="1"/>
    <col min="4354" max="4356" width="3.7109375" customWidth="1"/>
    <col min="4357" max="4357" width="5.28515625" customWidth="1"/>
    <col min="4358" max="4360" width="3.7109375" customWidth="1"/>
    <col min="4361" max="4363" width="0" hidden="1" customWidth="1"/>
    <col min="4598" max="4598" width="5.5703125" customWidth="1"/>
    <col min="4599" max="4599" width="47" customWidth="1"/>
    <col min="4600" max="4604" width="3.7109375" customWidth="1"/>
    <col min="4605" max="4605" width="4.42578125" customWidth="1"/>
    <col min="4606" max="4608" width="3.7109375" customWidth="1"/>
    <col min="4609" max="4609" width="4.28515625" customWidth="1"/>
    <col min="4610" max="4612" width="3.7109375" customWidth="1"/>
    <col min="4613" max="4613" width="5.28515625" customWidth="1"/>
    <col min="4614" max="4616" width="3.7109375" customWidth="1"/>
    <col min="4617" max="4619" width="0" hidden="1" customWidth="1"/>
    <col min="4854" max="4854" width="5.5703125" customWidth="1"/>
    <col min="4855" max="4855" width="47" customWidth="1"/>
    <col min="4856" max="4860" width="3.7109375" customWidth="1"/>
    <col min="4861" max="4861" width="4.42578125" customWidth="1"/>
    <col min="4862" max="4864" width="3.7109375" customWidth="1"/>
    <col min="4865" max="4865" width="4.28515625" customWidth="1"/>
    <col min="4866" max="4868" width="3.7109375" customWidth="1"/>
    <col min="4869" max="4869" width="5.28515625" customWidth="1"/>
    <col min="4870" max="4872" width="3.7109375" customWidth="1"/>
    <col min="4873" max="4875" width="0" hidden="1" customWidth="1"/>
    <col min="5110" max="5110" width="5.5703125" customWidth="1"/>
    <col min="5111" max="5111" width="47" customWidth="1"/>
    <col min="5112" max="5116" width="3.7109375" customWidth="1"/>
    <col min="5117" max="5117" width="4.42578125" customWidth="1"/>
    <col min="5118" max="5120" width="3.7109375" customWidth="1"/>
    <col min="5121" max="5121" width="4.28515625" customWidth="1"/>
    <col min="5122" max="5124" width="3.7109375" customWidth="1"/>
    <col min="5125" max="5125" width="5.28515625" customWidth="1"/>
    <col min="5126" max="5128" width="3.7109375" customWidth="1"/>
    <col min="5129" max="5131" width="0" hidden="1" customWidth="1"/>
    <col min="5366" max="5366" width="5.5703125" customWidth="1"/>
    <col min="5367" max="5367" width="47" customWidth="1"/>
    <col min="5368" max="5372" width="3.7109375" customWidth="1"/>
    <col min="5373" max="5373" width="4.42578125" customWidth="1"/>
    <col min="5374" max="5376" width="3.7109375" customWidth="1"/>
    <col min="5377" max="5377" width="4.28515625" customWidth="1"/>
    <col min="5378" max="5380" width="3.7109375" customWidth="1"/>
    <col min="5381" max="5381" width="5.28515625" customWidth="1"/>
    <col min="5382" max="5384" width="3.7109375" customWidth="1"/>
    <col min="5385" max="5387" width="0" hidden="1" customWidth="1"/>
    <col min="5622" max="5622" width="5.5703125" customWidth="1"/>
    <col min="5623" max="5623" width="47" customWidth="1"/>
    <col min="5624" max="5628" width="3.7109375" customWidth="1"/>
    <col min="5629" max="5629" width="4.42578125" customWidth="1"/>
    <col min="5630" max="5632" width="3.7109375" customWidth="1"/>
    <col min="5633" max="5633" width="4.28515625" customWidth="1"/>
    <col min="5634" max="5636" width="3.7109375" customWidth="1"/>
    <col min="5637" max="5637" width="5.28515625" customWidth="1"/>
    <col min="5638" max="5640" width="3.7109375" customWidth="1"/>
    <col min="5641" max="5643" width="0" hidden="1" customWidth="1"/>
    <col min="5878" max="5878" width="5.5703125" customWidth="1"/>
    <col min="5879" max="5879" width="47" customWidth="1"/>
    <col min="5880" max="5884" width="3.7109375" customWidth="1"/>
    <col min="5885" max="5885" width="4.42578125" customWidth="1"/>
    <col min="5886" max="5888" width="3.7109375" customWidth="1"/>
    <col min="5889" max="5889" width="4.28515625" customWidth="1"/>
    <col min="5890" max="5892" width="3.7109375" customWidth="1"/>
    <col min="5893" max="5893" width="5.28515625" customWidth="1"/>
    <col min="5894" max="5896" width="3.7109375" customWidth="1"/>
    <col min="5897" max="5899" width="0" hidden="1" customWidth="1"/>
    <col min="6134" max="6134" width="5.5703125" customWidth="1"/>
    <col min="6135" max="6135" width="47" customWidth="1"/>
    <col min="6136" max="6140" width="3.7109375" customWidth="1"/>
    <col min="6141" max="6141" width="4.42578125" customWidth="1"/>
    <col min="6142" max="6144" width="3.7109375" customWidth="1"/>
    <col min="6145" max="6145" width="4.28515625" customWidth="1"/>
    <col min="6146" max="6148" width="3.7109375" customWidth="1"/>
    <col min="6149" max="6149" width="5.28515625" customWidth="1"/>
    <col min="6150" max="6152" width="3.7109375" customWidth="1"/>
    <col min="6153" max="6155" width="0" hidden="1" customWidth="1"/>
    <col min="6390" max="6390" width="5.5703125" customWidth="1"/>
    <col min="6391" max="6391" width="47" customWidth="1"/>
    <col min="6392" max="6396" width="3.7109375" customWidth="1"/>
    <col min="6397" max="6397" width="4.42578125" customWidth="1"/>
    <col min="6398" max="6400" width="3.7109375" customWidth="1"/>
    <col min="6401" max="6401" width="4.28515625" customWidth="1"/>
    <col min="6402" max="6404" width="3.7109375" customWidth="1"/>
    <col min="6405" max="6405" width="5.28515625" customWidth="1"/>
    <col min="6406" max="6408" width="3.7109375" customWidth="1"/>
    <col min="6409" max="6411" width="0" hidden="1" customWidth="1"/>
    <col min="6646" max="6646" width="5.5703125" customWidth="1"/>
    <col min="6647" max="6647" width="47" customWidth="1"/>
    <col min="6648" max="6652" width="3.7109375" customWidth="1"/>
    <col min="6653" max="6653" width="4.42578125" customWidth="1"/>
    <col min="6654" max="6656" width="3.7109375" customWidth="1"/>
    <col min="6657" max="6657" width="4.28515625" customWidth="1"/>
    <col min="6658" max="6660" width="3.7109375" customWidth="1"/>
    <col min="6661" max="6661" width="5.28515625" customWidth="1"/>
    <col min="6662" max="6664" width="3.7109375" customWidth="1"/>
    <col min="6665" max="6667" width="0" hidden="1" customWidth="1"/>
    <col min="6902" max="6902" width="5.5703125" customWidth="1"/>
    <col min="6903" max="6903" width="47" customWidth="1"/>
    <col min="6904" max="6908" width="3.7109375" customWidth="1"/>
    <col min="6909" max="6909" width="4.42578125" customWidth="1"/>
    <col min="6910" max="6912" width="3.7109375" customWidth="1"/>
    <col min="6913" max="6913" width="4.28515625" customWidth="1"/>
    <col min="6914" max="6916" width="3.7109375" customWidth="1"/>
    <col min="6917" max="6917" width="5.28515625" customWidth="1"/>
    <col min="6918" max="6920" width="3.7109375" customWidth="1"/>
    <col min="6921" max="6923" width="0" hidden="1" customWidth="1"/>
    <col min="7158" max="7158" width="5.5703125" customWidth="1"/>
    <col min="7159" max="7159" width="47" customWidth="1"/>
    <col min="7160" max="7164" width="3.7109375" customWidth="1"/>
    <col min="7165" max="7165" width="4.42578125" customWidth="1"/>
    <col min="7166" max="7168" width="3.7109375" customWidth="1"/>
    <col min="7169" max="7169" width="4.28515625" customWidth="1"/>
    <col min="7170" max="7172" width="3.7109375" customWidth="1"/>
    <col min="7173" max="7173" width="5.28515625" customWidth="1"/>
    <col min="7174" max="7176" width="3.7109375" customWidth="1"/>
    <col min="7177" max="7179" width="0" hidden="1" customWidth="1"/>
    <col min="7414" max="7414" width="5.5703125" customWidth="1"/>
    <col min="7415" max="7415" width="47" customWidth="1"/>
    <col min="7416" max="7420" width="3.7109375" customWidth="1"/>
    <col min="7421" max="7421" width="4.42578125" customWidth="1"/>
    <col min="7422" max="7424" width="3.7109375" customWidth="1"/>
    <col min="7425" max="7425" width="4.28515625" customWidth="1"/>
    <col min="7426" max="7428" width="3.7109375" customWidth="1"/>
    <col min="7429" max="7429" width="5.28515625" customWidth="1"/>
    <col min="7430" max="7432" width="3.7109375" customWidth="1"/>
    <col min="7433" max="7435" width="0" hidden="1" customWidth="1"/>
    <col min="7670" max="7670" width="5.5703125" customWidth="1"/>
    <col min="7671" max="7671" width="47" customWidth="1"/>
    <col min="7672" max="7676" width="3.7109375" customWidth="1"/>
    <col min="7677" max="7677" width="4.42578125" customWidth="1"/>
    <col min="7678" max="7680" width="3.7109375" customWidth="1"/>
    <col min="7681" max="7681" width="4.28515625" customWidth="1"/>
    <col min="7682" max="7684" width="3.7109375" customWidth="1"/>
    <col min="7685" max="7685" width="5.28515625" customWidth="1"/>
    <col min="7686" max="7688" width="3.7109375" customWidth="1"/>
    <col min="7689" max="7691" width="0" hidden="1" customWidth="1"/>
    <col min="7926" max="7926" width="5.5703125" customWidth="1"/>
    <col min="7927" max="7927" width="47" customWidth="1"/>
    <col min="7928" max="7932" width="3.7109375" customWidth="1"/>
    <col min="7933" max="7933" width="4.42578125" customWidth="1"/>
    <col min="7934" max="7936" width="3.7109375" customWidth="1"/>
    <col min="7937" max="7937" width="4.28515625" customWidth="1"/>
    <col min="7938" max="7940" width="3.7109375" customWidth="1"/>
    <col min="7941" max="7941" width="5.28515625" customWidth="1"/>
    <col min="7942" max="7944" width="3.7109375" customWidth="1"/>
    <col min="7945" max="7947" width="0" hidden="1" customWidth="1"/>
    <col min="8182" max="8182" width="5.5703125" customWidth="1"/>
    <col min="8183" max="8183" width="47" customWidth="1"/>
    <col min="8184" max="8188" width="3.7109375" customWidth="1"/>
    <col min="8189" max="8189" width="4.42578125" customWidth="1"/>
    <col min="8190" max="8192" width="3.7109375" customWidth="1"/>
    <col min="8193" max="8193" width="4.28515625" customWidth="1"/>
    <col min="8194" max="8196" width="3.7109375" customWidth="1"/>
    <col min="8197" max="8197" width="5.28515625" customWidth="1"/>
    <col min="8198" max="8200" width="3.7109375" customWidth="1"/>
    <col min="8201" max="8203" width="0" hidden="1" customWidth="1"/>
    <col min="8438" max="8438" width="5.5703125" customWidth="1"/>
    <col min="8439" max="8439" width="47" customWidth="1"/>
    <col min="8440" max="8444" width="3.7109375" customWidth="1"/>
    <col min="8445" max="8445" width="4.42578125" customWidth="1"/>
    <col min="8446" max="8448" width="3.7109375" customWidth="1"/>
    <col min="8449" max="8449" width="4.28515625" customWidth="1"/>
    <col min="8450" max="8452" width="3.7109375" customWidth="1"/>
    <col min="8453" max="8453" width="5.28515625" customWidth="1"/>
    <col min="8454" max="8456" width="3.7109375" customWidth="1"/>
    <col min="8457" max="8459" width="0" hidden="1" customWidth="1"/>
    <col min="8694" max="8694" width="5.5703125" customWidth="1"/>
    <col min="8695" max="8695" width="47" customWidth="1"/>
    <col min="8696" max="8700" width="3.7109375" customWidth="1"/>
    <col min="8701" max="8701" width="4.42578125" customWidth="1"/>
    <col min="8702" max="8704" width="3.7109375" customWidth="1"/>
    <col min="8705" max="8705" width="4.28515625" customWidth="1"/>
    <col min="8706" max="8708" width="3.7109375" customWidth="1"/>
    <col min="8709" max="8709" width="5.28515625" customWidth="1"/>
    <col min="8710" max="8712" width="3.7109375" customWidth="1"/>
    <col min="8713" max="8715" width="0" hidden="1" customWidth="1"/>
    <col min="8950" max="8950" width="5.5703125" customWidth="1"/>
    <col min="8951" max="8951" width="47" customWidth="1"/>
    <col min="8952" max="8956" width="3.7109375" customWidth="1"/>
    <col min="8957" max="8957" width="4.42578125" customWidth="1"/>
    <col min="8958" max="8960" width="3.7109375" customWidth="1"/>
    <col min="8961" max="8961" width="4.28515625" customWidth="1"/>
    <col min="8962" max="8964" width="3.7109375" customWidth="1"/>
    <col min="8965" max="8965" width="5.28515625" customWidth="1"/>
    <col min="8966" max="8968" width="3.7109375" customWidth="1"/>
    <col min="8969" max="8971" width="0" hidden="1" customWidth="1"/>
    <col min="9206" max="9206" width="5.5703125" customWidth="1"/>
    <col min="9207" max="9207" width="47" customWidth="1"/>
    <col min="9208" max="9212" width="3.7109375" customWidth="1"/>
    <col min="9213" max="9213" width="4.42578125" customWidth="1"/>
    <col min="9214" max="9216" width="3.7109375" customWidth="1"/>
    <col min="9217" max="9217" width="4.28515625" customWidth="1"/>
    <col min="9218" max="9220" width="3.7109375" customWidth="1"/>
    <col min="9221" max="9221" width="5.28515625" customWidth="1"/>
    <col min="9222" max="9224" width="3.7109375" customWidth="1"/>
    <col min="9225" max="9227" width="0" hidden="1" customWidth="1"/>
    <col min="9462" max="9462" width="5.5703125" customWidth="1"/>
    <col min="9463" max="9463" width="47" customWidth="1"/>
    <col min="9464" max="9468" width="3.7109375" customWidth="1"/>
    <col min="9469" max="9469" width="4.42578125" customWidth="1"/>
    <col min="9470" max="9472" width="3.7109375" customWidth="1"/>
    <col min="9473" max="9473" width="4.28515625" customWidth="1"/>
    <col min="9474" max="9476" width="3.7109375" customWidth="1"/>
    <col min="9477" max="9477" width="5.28515625" customWidth="1"/>
    <col min="9478" max="9480" width="3.7109375" customWidth="1"/>
    <col min="9481" max="9483" width="0" hidden="1" customWidth="1"/>
    <col min="9718" max="9718" width="5.5703125" customWidth="1"/>
    <col min="9719" max="9719" width="47" customWidth="1"/>
    <col min="9720" max="9724" width="3.7109375" customWidth="1"/>
    <col min="9725" max="9725" width="4.42578125" customWidth="1"/>
    <col min="9726" max="9728" width="3.7109375" customWidth="1"/>
    <col min="9729" max="9729" width="4.28515625" customWidth="1"/>
    <col min="9730" max="9732" width="3.7109375" customWidth="1"/>
    <col min="9733" max="9733" width="5.28515625" customWidth="1"/>
    <col min="9734" max="9736" width="3.7109375" customWidth="1"/>
    <col min="9737" max="9739" width="0" hidden="1" customWidth="1"/>
    <col min="9974" max="9974" width="5.5703125" customWidth="1"/>
    <col min="9975" max="9975" width="47" customWidth="1"/>
    <col min="9976" max="9980" width="3.7109375" customWidth="1"/>
    <col min="9981" max="9981" width="4.42578125" customWidth="1"/>
    <col min="9982" max="9984" width="3.7109375" customWidth="1"/>
    <col min="9985" max="9985" width="4.28515625" customWidth="1"/>
    <col min="9986" max="9988" width="3.7109375" customWidth="1"/>
    <col min="9989" max="9989" width="5.28515625" customWidth="1"/>
    <col min="9990" max="9992" width="3.7109375" customWidth="1"/>
    <col min="9993" max="9995" width="0" hidden="1" customWidth="1"/>
    <col min="10230" max="10230" width="5.5703125" customWidth="1"/>
    <col min="10231" max="10231" width="47" customWidth="1"/>
    <col min="10232" max="10236" width="3.7109375" customWidth="1"/>
    <col min="10237" max="10237" width="4.42578125" customWidth="1"/>
    <col min="10238" max="10240" width="3.7109375" customWidth="1"/>
    <col min="10241" max="10241" width="4.28515625" customWidth="1"/>
    <col min="10242" max="10244" width="3.7109375" customWidth="1"/>
    <col min="10245" max="10245" width="5.28515625" customWidth="1"/>
    <col min="10246" max="10248" width="3.7109375" customWidth="1"/>
    <col min="10249" max="10251" width="0" hidden="1" customWidth="1"/>
    <col min="10486" max="10486" width="5.5703125" customWidth="1"/>
    <col min="10487" max="10487" width="47" customWidth="1"/>
    <col min="10488" max="10492" width="3.7109375" customWidth="1"/>
    <col min="10493" max="10493" width="4.42578125" customWidth="1"/>
    <col min="10494" max="10496" width="3.7109375" customWidth="1"/>
    <col min="10497" max="10497" width="4.28515625" customWidth="1"/>
    <col min="10498" max="10500" width="3.7109375" customWidth="1"/>
    <col min="10501" max="10501" width="5.28515625" customWidth="1"/>
    <col min="10502" max="10504" width="3.7109375" customWidth="1"/>
    <col min="10505" max="10507" width="0" hidden="1" customWidth="1"/>
    <col min="10742" max="10742" width="5.5703125" customWidth="1"/>
    <col min="10743" max="10743" width="47" customWidth="1"/>
    <col min="10744" max="10748" width="3.7109375" customWidth="1"/>
    <col min="10749" max="10749" width="4.42578125" customWidth="1"/>
    <col min="10750" max="10752" width="3.7109375" customWidth="1"/>
    <col min="10753" max="10753" width="4.28515625" customWidth="1"/>
    <col min="10754" max="10756" width="3.7109375" customWidth="1"/>
    <col min="10757" max="10757" width="5.28515625" customWidth="1"/>
    <col min="10758" max="10760" width="3.7109375" customWidth="1"/>
    <col min="10761" max="10763" width="0" hidden="1" customWidth="1"/>
    <col min="10998" max="10998" width="5.5703125" customWidth="1"/>
    <col min="10999" max="10999" width="47" customWidth="1"/>
    <col min="11000" max="11004" width="3.7109375" customWidth="1"/>
    <col min="11005" max="11005" width="4.42578125" customWidth="1"/>
    <col min="11006" max="11008" width="3.7109375" customWidth="1"/>
    <col min="11009" max="11009" width="4.28515625" customWidth="1"/>
    <col min="11010" max="11012" width="3.7109375" customWidth="1"/>
    <col min="11013" max="11013" width="5.28515625" customWidth="1"/>
    <col min="11014" max="11016" width="3.7109375" customWidth="1"/>
    <col min="11017" max="11019" width="0" hidden="1" customWidth="1"/>
    <col min="11254" max="11254" width="5.5703125" customWidth="1"/>
    <col min="11255" max="11255" width="47" customWidth="1"/>
    <col min="11256" max="11260" width="3.7109375" customWidth="1"/>
    <col min="11261" max="11261" width="4.42578125" customWidth="1"/>
    <col min="11262" max="11264" width="3.7109375" customWidth="1"/>
    <col min="11265" max="11265" width="4.28515625" customWidth="1"/>
    <col min="11266" max="11268" width="3.7109375" customWidth="1"/>
    <col min="11269" max="11269" width="5.28515625" customWidth="1"/>
    <col min="11270" max="11272" width="3.7109375" customWidth="1"/>
    <col min="11273" max="11275" width="0" hidden="1" customWidth="1"/>
    <col min="11510" max="11510" width="5.5703125" customWidth="1"/>
    <col min="11511" max="11511" width="47" customWidth="1"/>
    <col min="11512" max="11516" width="3.7109375" customWidth="1"/>
    <col min="11517" max="11517" width="4.42578125" customWidth="1"/>
    <col min="11518" max="11520" width="3.7109375" customWidth="1"/>
    <col min="11521" max="11521" width="4.28515625" customWidth="1"/>
    <col min="11522" max="11524" width="3.7109375" customWidth="1"/>
    <col min="11525" max="11525" width="5.28515625" customWidth="1"/>
    <col min="11526" max="11528" width="3.7109375" customWidth="1"/>
    <col min="11529" max="11531" width="0" hidden="1" customWidth="1"/>
    <col min="11766" max="11766" width="5.5703125" customWidth="1"/>
    <col min="11767" max="11767" width="47" customWidth="1"/>
    <col min="11768" max="11772" width="3.7109375" customWidth="1"/>
    <col min="11773" max="11773" width="4.42578125" customWidth="1"/>
    <col min="11774" max="11776" width="3.7109375" customWidth="1"/>
    <col min="11777" max="11777" width="4.28515625" customWidth="1"/>
    <col min="11778" max="11780" width="3.7109375" customWidth="1"/>
    <col min="11781" max="11781" width="5.28515625" customWidth="1"/>
    <col min="11782" max="11784" width="3.7109375" customWidth="1"/>
    <col min="11785" max="11787" width="0" hidden="1" customWidth="1"/>
    <col min="12022" max="12022" width="5.5703125" customWidth="1"/>
    <col min="12023" max="12023" width="47" customWidth="1"/>
    <col min="12024" max="12028" width="3.7109375" customWidth="1"/>
    <col min="12029" max="12029" width="4.42578125" customWidth="1"/>
    <col min="12030" max="12032" width="3.7109375" customWidth="1"/>
    <col min="12033" max="12033" width="4.28515625" customWidth="1"/>
    <col min="12034" max="12036" width="3.7109375" customWidth="1"/>
    <col min="12037" max="12037" width="5.28515625" customWidth="1"/>
    <col min="12038" max="12040" width="3.7109375" customWidth="1"/>
    <col min="12041" max="12043" width="0" hidden="1" customWidth="1"/>
    <col min="12278" max="12278" width="5.5703125" customWidth="1"/>
    <col min="12279" max="12279" width="47" customWidth="1"/>
    <col min="12280" max="12284" width="3.7109375" customWidth="1"/>
    <col min="12285" max="12285" width="4.42578125" customWidth="1"/>
    <col min="12286" max="12288" width="3.7109375" customWidth="1"/>
    <col min="12289" max="12289" width="4.28515625" customWidth="1"/>
    <col min="12290" max="12292" width="3.7109375" customWidth="1"/>
    <col min="12293" max="12293" width="5.28515625" customWidth="1"/>
    <col min="12294" max="12296" width="3.7109375" customWidth="1"/>
    <col min="12297" max="12299" width="0" hidden="1" customWidth="1"/>
    <col min="12534" max="12534" width="5.5703125" customWidth="1"/>
    <col min="12535" max="12535" width="47" customWidth="1"/>
    <col min="12536" max="12540" width="3.7109375" customWidth="1"/>
    <col min="12541" max="12541" width="4.42578125" customWidth="1"/>
    <col min="12542" max="12544" width="3.7109375" customWidth="1"/>
    <col min="12545" max="12545" width="4.28515625" customWidth="1"/>
    <col min="12546" max="12548" width="3.7109375" customWidth="1"/>
    <col min="12549" max="12549" width="5.28515625" customWidth="1"/>
    <col min="12550" max="12552" width="3.7109375" customWidth="1"/>
    <col min="12553" max="12555" width="0" hidden="1" customWidth="1"/>
    <col min="12790" max="12790" width="5.5703125" customWidth="1"/>
    <col min="12791" max="12791" width="47" customWidth="1"/>
    <col min="12792" max="12796" width="3.7109375" customWidth="1"/>
    <col min="12797" max="12797" width="4.42578125" customWidth="1"/>
    <col min="12798" max="12800" width="3.7109375" customWidth="1"/>
    <col min="12801" max="12801" width="4.28515625" customWidth="1"/>
    <col min="12802" max="12804" width="3.7109375" customWidth="1"/>
    <col min="12805" max="12805" width="5.28515625" customWidth="1"/>
    <col min="12806" max="12808" width="3.7109375" customWidth="1"/>
    <col min="12809" max="12811" width="0" hidden="1" customWidth="1"/>
    <col min="13046" max="13046" width="5.5703125" customWidth="1"/>
    <col min="13047" max="13047" width="47" customWidth="1"/>
    <col min="13048" max="13052" width="3.7109375" customWidth="1"/>
    <col min="13053" max="13053" width="4.42578125" customWidth="1"/>
    <col min="13054" max="13056" width="3.7109375" customWidth="1"/>
    <col min="13057" max="13057" width="4.28515625" customWidth="1"/>
    <col min="13058" max="13060" width="3.7109375" customWidth="1"/>
    <col min="13061" max="13061" width="5.28515625" customWidth="1"/>
    <col min="13062" max="13064" width="3.7109375" customWidth="1"/>
    <col min="13065" max="13067" width="0" hidden="1" customWidth="1"/>
    <col min="13302" max="13302" width="5.5703125" customWidth="1"/>
    <col min="13303" max="13303" width="47" customWidth="1"/>
    <col min="13304" max="13308" width="3.7109375" customWidth="1"/>
    <col min="13309" max="13309" width="4.42578125" customWidth="1"/>
    <col min="13310" max="13312" width="3.7109375" customWidth="1"/>
    <col min="13313" max="13313" width="4.28515625" customWidth="1"/>
    <col min="13314" max="13316" width="3.7109375" customWidth="1"/>
    <col min="13317" max="13317" width="5.28515625" customWidth="1"/>
    <col min="13318" max="13320" width="3.7109375" customWidth="1"/>
    <col min="13321" max="13323" width="0" hidden="1" customWidth="1"/>
    <col min="13558" max="13558" width="5.5703125" customWidth="1"/>
    <col min="13559" max="13559" width="47" customWidth="1"/>
    <col min="13560" max="13564" width="3.7109375" customWidth="1"/>
    <col min="13565" max="13565" width="4.42578125" customWidth="1"/>
    <col min="13566" max="13568" width="3.7109375" customWidth="1"/>
    <col min="13569" max="13569" width="4.28515625" customWidth="1"/>
    <col min="13570" max="13572" width="3.7109375" customWidth="1"/>
    <col min="13573" max="13573" width="5.28515625" customWidth="1"/>
    <col min="13574" max="13576" width="3.7109375" customWidth="1"/>
    <col min="13577" max="13579" width="0" hidden="1" customWidth="1"/>
    <col min="13814" max="13814" width="5.5703125" customWidth="1"/>
    <col min="13815" max="13815" width="47" customWidth="1"/>
    <col min="13816" max="13820" width="3.7109375" customWidth="1"/>
    <col min="13821" max="13821" width="4.42578125" customWidth="1"/>
    <col min="13822" max="13824" width="3.7109375" customWidth="1"/>
    <col min="13825" max="13825" width="4.28515625" customWidth="1"/>
    <col min="13826" max="13828" width="3.7109375" customWidth="1"/>
    <col min="13829" max="13829" width="5.28515625" customWidth="1"/>
    <col min="13830" max="13832" width="3.7109375" customWidth="1"/>
    <col min="13833" max="13835" width="0" hidden="1" customWidth="1"/>
    <col min="14070" max="14070" width="5.5703125" customWidth="1"/>
    <col min="14071" max="14071" width="47" customWidth="1"/>
    <col min="14072" max="14076" width="3.7109375" customWidth="1"/>
    <col min="14077" max="14077" width="4.42578125" customWidth="1"/>
    <col min="14078" max="14080" width="3.7109375" customWidth="1"/>
    <col min="14081" max="14081" width="4.28515625" customWidth="1"/>
    <col min="14082" max="14084" width="3.7109375" customWidth="1"/>
    <col min="14085" max="14085" width="5.28515625" customWidth="1"/>
    <col min="14086" max="14088" width="3.7109375" customWidth="1"/>
    <col min="14089" max="14091" width="0" hidden="1" customWidth="1"/>
    <col min="14326" max="14326" width="5.5703125" customWidth="1"/>
    <col min="14327" max="14327" width="47" customWidth="1"/>
    <col min="14328" max="14332" width="3.7109375" customWidth="1"/>
    <col min="14333" max="14333" width="4.42578125" customWidth="1"/>
    <col min="14334" max="14336" width="3.7109375" customWidth="1"/>
    <col min="14337" max="14337" width="4.28515625" customWidth="1"/>
    <col min="14338" max="14340" width="3.7109375" customWidth="1"/>
    <col min="14341" max="14341" width="5.28515625" customWidth="1"/>
    <col min="14342" max="14344" width="3.7109375" customWidth="1"/>
    <col min="14345" max="14347" width="0" hidden="1" customWidth="1"/>
    <col min="14582" max="14582" width="5.5703125" customWidth="1"/>
    <col min="14583" max="14583" width="47" customWidth="1"/>
    <col min="14584" max="14588" width="3.7109375" customWidth="1"/>
    <col min="14589" max="14589" width="4.42578125" customWidth="1"/>
    <col min="14590" max="14592" width="3.7109375" customWidth="1"/>
    <col min="14593" max="14593" width="4.28515625" customWidth="1"/>
    <col min="14594" max="14596" width="3.7109375" customWidth="1"/>
    <col min="14597" max="14597" width="5.28515625" customWidth="1"/>
    <col min="14598" max="14600" width="3.7109375" customWidth="1"/>
    <col min="14601" max="14603" width="0" hidden="1" customWidth="1"/>
    <col min="14838" max="14838" width="5.5703125" customWidth="1"/>
    <col min="14839" max="14839" width="47" customWidth="1"/>
    <col min="14840" max="14844" width="3.7109375" customWidth="1"/>
    <col min="14845" max="14845" width="4.42578125" customWidth="1"/>
    <col min="14846" max="14848" width="3.7109375" customWidth="1"/>
    <col min="14849" max="14849" width="4.28515625" customWidth="1"/>
    <col min="14850" max="14852" width="3.7109375" customWidth="1"/>
    <col min="14853" max="14853" width="5.28515625" customWidth="1"/>
    <col min="14854" max="14856" width="3.7109375" customWidth="1"/>
    <col min="14857" max="14859" width="0" hidden="1" customWidth="1"/>
    <col min="15094" max="15094" width="5.5703125" customWidth="1"/>
    <col min="15095" max="15095" width="47" customWidth="1"/>
    <col min="15096" max="15100" width="3.7109375" customWidth="1"/>
    <col min="15101" max="15101" width="4.42578125" customWidth="1"/>
    <col min="15102" max="15104" width="3.7109375" customWidth="1"/>
    <col min="15105" max="15105" width="4.28515625" customWidth="1"/>
    <col min="15106" max="15108" width="3.7109375" customWidth="1"/>
    <col min="15109" max="15109" width="5.28515625" customWidth="1"/>
    <col min="15110" max="15112" width="3.7109375" customWidth="1"/>
    <col min="15113" max="15115" width="0" hidden="1" customWidth="1"/>
    <col min="15350" max="15350" width="5.5703125" customWidth="1"/>
    <col min="15351" max="15351" width="47" customWidth="1"/>
    <col min="15352" max="15356" width="3.7109375" customWidth="1"/>
    <col min="15357" max="15357" width="4.42578125" customWidth="1"/>
    <col min="15358" max="15360" width="3.7109375" customWidth="1"/>
    <col min="15361" max="15361" width="4.28515625" customWidth="1"/>
    <col min="15362" max="15364" width="3.7109375" customWidth="1"/>
    <col min="15365" max="15365" width="5.28515625" customWidth="1"/>
    <col min="15366" max="15368" width="3.7109375" customWidth="1"/>
    <col min="15369" max="15371" width="0" hidden="1" customWidth="1"/>
    <col min="15606" max="15606" width="5.5703125" customWidth="1"/>
    <col min="15607" max="15607" width="47" customWidth="1"/>
    <col min="15608" max="15612" width="3.7109375" customWidth="1"/>
    <col min="15613" max="15613" width="4.42578125" customWidth="1"/>
    <col min="15614" max="15616" width="3.7109375" customWidth="1"/>
    <col min="15617" max="15617" width="4.28515625" customWidth="1"/>
    <col min="15618" max="15620" width="3.7109375" customWidth="1"/>
    <col min="15621" max="15621" width="5.28515625" customWidth="1"/>
    <col min="15622" max="15624" width="3.7109375" customWidth="1"/>
    <col min="15625" max="15627" width="0" hidden="1" customWidth="1"/>
    <col min="15862" max="15862" width="5.5703125" customWidth="1"/>
    <col min="15863" max="15863" width="47" customWidth="1"/>
    <col min="15864" max="15868" width="3.7109375" customWidth="1"/>
    <col min="15869" max="15869" width="4.42578125" customWidth="1"/>
    <col min="15870" max="15872" width="3.7109375" customWidth="1"/>
    <col min="15873" max="15873" width="4.28515625" customWidth="1"/>
    <col min="15874" max="15876" width="3.7109375" customWidth="1"/>
    <col min="15877" max="15877" width="5.28515625" customWidth="1"/>
    <col min="15878" max="15880" width="3.7109375" customWidth="1"/>
    <col min="15881" max="15883" width="0" hidden="1" customWidth="1"/>
    <col min="16118" max="16118" width="5.5703125" customWidth="1"/>
    <col min="16119" max="16119" width="47" customWidth="1"/>
    <col min="16120" max="16124" width="3.7109375" customWidth="1"/>
    <col min="16125" max="16125" width="4.42578125" customWidth="1"/>
    <col min="16126" max="16128" width="3.7109375" customWidth="1"/>
    <col min="16129" max="16129" width="4.28515625" customWidth="1"/>
    <col min="16130" max="16132" width="3.7109375" customWidth="1"/>
    <col min="16133" max="16133" width="5.28515625" customWidth="1"/>
    <col min="16134" max="16136" width="3.7109375" customWidth="1"/>
    <col min="16137" max="16139" width="0" hidden="1" customWidth="1"/>
  </cols>
  <sheetData>
    <row r="2" spans="1:13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</row>
    <row r="4" spans="1:13">
      <c r="B4" s="387" t="s">
        <v>363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3">
      <c r="B5" s="387" t="s">
        <v>364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</row>
    <row r="6" spans="1:13" ht="15.75" thickBot="1">
      <c r="B6" s="431"/>
      <c r="C6" s="432"/>
      <c r="D6" s="432"/>
      <c r="E6" s="432"/>
      <c r="F6" s="432"/>
      <c r="G6" s="432"/>
      <c r="H6" s="432"/>
      <c r="I6" s="433"/>
      <c r="J6" s="432"/>
      <c r="K6" s="432"/>
      <c r="L6" s="432"/>
      <c r="M6" s="432"/>
    </row>
    <row r="7" spans="1:13" ht="14.45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46"/>
      <c r="L7" s="634" t="s">
        <v>375</v>
      </c>
      <c r="M7" s="629" t="s">
        <v>376</v>
      </c>
    </row>
    <row r="8" spans="1:13" ht="15.75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0" t="s">
        <v>380</v>
      </c>
      <c r="K8" s="638" t="s">
        <v>381</v>
      </c>
      <c r="L8" s="635"/>
      <c r="M8" s="630"/>
    </row>
    <row r="9" spans="1:13" ht="15.75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1"/>
      <c r="K9" s="639"/>
      <c r="L9" s="635"/>
      <c r="M9" s="630"/>
    </row>
    <row r="10" spans="1:13" ht="59.25" customHeight="1">
      <c r="A10" s="622"/>
      <c r="B10" s="624"/>
      <c r="C10" s="633"/>
      <c r="D10" s="633"/>
      <c r="E10" s="395" t="s">
        <v>384</v>
      </c>
      <c r="F10" s="395" t="s">
        <v>385</v>
      </c>
      <c r="G10" s="395" t="s">
        <v>386</v>
      </c>
      <c r="H10" s="396" t="s">
        <v>376</v>
      </c>
      <c r="I10" s="649"/>
      <c r="J10" s="652"/>
      <c r="K10" s="640"/>
      <c r="L10" s="636"/>
      <c r="M10" s="631"/>
    </row>
    <row r="11" spans="1:13">
      <c r="A11" s="562">
        <v>1</v>
      </c>
      <c r="B11" s="480">
        <v>2</v>
      </c>
      <c r="C11" s="274">
        <v>3</v>
      </c>
      <c r="D11" s="274">
        <v>4</v>
      </c>
      <c r="E11" s="274">
        <v>5</v>
      </c>
      <c r="F11" s="274">
        <v>6</v>
      </c>
      <c r="G11" s="274">
        <v>7</v>
      </c>
      <c r="H11" s="275">
        <v>8</v>
      </c>
      <c r="I11" s="276">
        <v>9</v>
      </c>
      <c r="J11" s="275">
        <v>10</v>
      </c>
      <c r="K11" s="479">
        <v>11</v>
      </c>
      <c r="L11" s="277">
        <v>12</v>
      </c>
      <c r="M11" s="422">
        <v>13</v>
      </c>
    </row>
    <row r="12" spans="1:13" ht="15" customHeight="1">
      <c r="A12" s="563" t="s">
        <v>458</v>
      </c>
      <c r="B12" s="469" t="s">
        <v>63</v>
      </c>
      <c r="C12" s="4" t="s">
        <v>20</v>
      </c>
      <c r="D12" s="4" t="s">
        <v>387</v>
      </c>
      <c r="E12" s="4">
        <v>45</v>
      </c>
      <c r="F12" s="4">
        <v>0</v>
      </c>
      <c r="G12" s="4">
        <v>45</v>
      </c>
      <c r="H12" s="8">
        <v>90</v>
      </c>
      <c r="I12" s="267">
        <v>135</v>
      </c>
      <c r="J12" s="378">
        <v>3.6</v>
      </c>
      <c r="K12" s="30">
        <v>5.3999999999999995</v>
      </c>
      <c r="L12" s="278">
        <v>9</v>
      </c>
      <c r="M12" s="423">
        <v>225</v>
      </c>
    </row>
    <row r="13" spans="1:13" ht="15" customHeight="1">
      <c r="A13" s="563" t="s">
        <v>396</v>
      </c>
      <c r="B13" s="469" t="s">
        <v>168</v>
      </c>
      <c r="C13" s="376" t="s">
        <v>0</v>
      </c>
      <c r="D13" s="376" t="s">
        <v>17</v>
      </c>
      <c r="E13" s="376">
        <v>15</v>
      </c>
      <c r="F13" s="376">
        <v>30</v>
      </c>
      <c r="G13" s="376">
        <v>0</v>
      </c>
      <c r="H13" s="8">
        <v>45</v>
      </c>
      <c r="I13" s="267">
        <v>67.5</v>
      </c>
      <c r="J13" s="378">
        <v>1.6</v>
      </c>
      <c r="K13" s="30">
        <v>2.4</v>
      </c>
      <c r="L13" s="279">
        <v>4</v>
      </c>
      <c r="M13" s="423">
        <v>112.5</v>
      </c>
    </row>
    <row r="14" spans="1:13" ht="15" customHeight="1">
      <c r="A14" s="563" t="s">
        <v>459</v>
      </c>
      <c r="B14" s="469" t="s">
        <v>169</v>
      </c>
      <c r="C14" s="4" t="s">
        <v>20</v>
      </c>
      <c r="D14" s="4" t="s">
        <v>387</v>
      </c>
      <c r="E14" s="4">
        <v>30</v>
      </c>
      <c r="F14" s="4">
        <v>30</v>
      </c>
      <c r="G14" s="4">
        <v>0</v>
      </c>
      <c r="H14" s="8">
        <v>60</v>
      </c>
      <c r="I14" s="267">
        <v>90</v>
      </c>
      <c r="J14" s="378">
        <v>2.4000000000000004</v>
      </c>
      <c r="K14" s="30">
        <v>3.5999999999999996</v>
      </c>
      <c r="L14" s="278">
        <v>6</v>
      </c>
      <c r="M14" s="423">
        <v>150</v>
      </c>
    </row>
    <row r="15" spans="1:13" ht="15" customHeight="1">
      <c r="A15" s="566" t="s">
        <v>709</v>
      </c>
      <c r="B15" s="612" t="s">
        <v>708</v>
      </c>
      <c r="C15" s="4" t="s">
        <v>20</v>
      </c>
      <c r="D15" s="4" t="s">
        <v>387</v>
      </c>
      <c r="E15" s="4">
        <v>30</v>
      </c>
      <c r="F15" s="4">
        <v>9</v>
      </c>
      <c r="G15" s="4">
        <v>21</v>
      </c>
      <c r="H15" s="8">
        <v>60</v>
      </c>
      <c r="I15" s="267">
        <v>90</v>
      </c>
      <c r="J15" s="378">
        <v>2.4000000000000004</v>
      </c>
      <c r="K15" s="30">
        <v>3.5999999999999996</v>
      </c>
      <c r="L15" s="278">
        <v>6</v>
      </c>
      <c r="M15" s="423">
        <v>150</v>
      </c>
    </row>
    <row r="16" spans="1:13" ht="15" customHeight="1">
      <c r="A16" s="563" t="s">
        <v>399</v>
      </c>
      <c r="B16" s="470" t="s">
        <v>65</v>
      </c>
      <c r="C16" s="5" t="s">
        <v>20</v>
      </c>
      <c r="D16" s="5" t="s">
        <v>17</v>
      </c>
      <c r="E16" s="5">
        <v>15</v>
      </c>
      <c r="F16" s="5">
        <v>0</v>
      </c>
      <c r="G16" s="5">
        <v>15</v>
      </c>
      <c r="H16" s="8">
        <v>30</v>
      </c>
      <c r="I16" s="267">
        <v>45</v>
      </c>
      <c r="J16" s="103">
        <v>0.8</v>
      </c>
      <c r="K16" s="104">
        <v>1.2</v>
      </c>
      <c r="L16" s="278">
        <v>2</v>
      </c>
      <c r="M16" s="423">
        <v>75</v>
      </c>
    </row>
    <row r="17" spans="1:13" ht="15" customHeight="1">
      <c r="A17" s="563"/>
      <c r="B17" s="471" t="s">
        <v>67</v>
      </c>
      <c r="C17" s="4"/>
      <c r="D17" s="4"/>
      <c r="E17" s="4"/>
      <c r="F17" s="4"/>
      <c r="G17" s="4"/>
      <c r="H17" s="8"/>
      <c r="I17" s="267"/>
      <c r="J17" s="378"/>
      <c r="K17" s="30"/>
      <c r="L17" s="278"/>
      <c r="M17" s="423"/>
    </row>
    <row r="18" spans="1:13" ht="15" customHeight="1">
      <c r="A18" s="563" t="s">
        <v>460</v>
      </c>
      <c r="B18" s="472" t="s">
        <v>312</v>
      </c>
      <c r="C18" s="4" t="s">
        <v>20</v>
      </c>
      <c r="D18" s="4" t="s">
        <v>22</v>
      </c>
      <c r="E18" s="4">
        <v>30</v>
      </c>
      <c r="F18" s="4">
        <v>0</v>
      </c>
      <c r="G18" s="4">
        <v>0</v>
      </c>
      <c r="H18" s="8">
        <v>30</v>
      </c>
      <c r="I18" s="267">
        <v>45</v>
      </c>
      <c r="J18" s="378">
        <v>1.2000000000000002</v>
      </c>
      <c r="K18" s="30">
        <v>1.7999999999999998</v>
      </c>
      <c r="L18" s="278">
        <v>3</v>
      </c>
      <c r="M18" s="423">
        <v>75</v>
      </c>
    </row>
    <row r="19" spans="1:13" ht="15" customHeight="1">
      <c r="A19" s="563" t="s">
        <v>461</v>
      </c>
      <c r="B19" s="472" t="s">
        <v>313</v>
      </c>
      <c r="C19" s="4" t="s">
        <v>20</v>
      </c>
      <c r="D19" s="4" t="s">
        <v>22</v>
      </c>
      <c r="E19" s="4">
        <v>30</v>
      </c>
      <c r="F19" s="4">
        <v>0</v>
      </c>
      <c r="G19" s="4">
        <v>0</v>
      </c>
      <c r="H19" s="8">
        <v>30</v>
      </c>
      <c r="I19" s="267">
        <v>45</v>
      </c>
      <c r="J19" s="378">
        <v>1.2000000000000002</v>
      </c>
      <c r="K19" s="30">
        <v>1.7999999999999998</v>
      </c>
      <c r="L19" s="278">
        <v>3</v>
      </c>
      <c r="M19" s="423">
        <v>75</v>
      </c>
    </row>
    <row r="20" spans="1:13" ht="15" customHeight="1">
      <c r="A20" s="563" t="s">
        <v>402</v>
      </c>
      <c r="B20" s="472" t="s">
        <v>314</v>
      </c>
      <c r="C20" s="4" t="s">
        <v>20</v>
      </c>
      <c r="D20" s="4" t="s">
        <v>22</v>
      </c>
      <c r="E20" s="4">
        <v>30</v>
      </c>
      <c r="F20" s="4">
        <v>0</v>
      </c>
      <c r="G20" s="4">
        <v>0</v>
      </c>
      <c r="H20" s="8">
        <v>30</v>
      </c>
      <c r="I20" s="267">
        <v>45</v>
      </c>
      <c r="J20" s="378">
        <v>1.2000000000000002</v>
      </c>
      <c r="K20" s="30">
        <v>1.7999999999999998</v>
      </c>
      <c r="L20" s="278">
        <v>3</v>
      </c>
      <c r="M20" s="423">
        <v>75</v>
      </c>
    </row>
    <row r="21" spans="1:13" ht="15" customHeight="1">
      <c r="A21" s="563" t="s">
        <v>462</v>
      </c>
      <c r="B21" s="469" t="s">
        <v>78</v>
      </c>
      <c r="C21" s="4" t="s">
        <v>20</v>
      </c>
      <c r="D21" s="4"/>
      <c r="E21" s="4"/>
      <c r="F21" s="4">
        <v>60</v>
      </c>
      <c r="G21" s="4"/>
      <c r="H21" s="280"/>
      <c r="I21" s="267"/>
      <c r="J21" s="4"/>
      <c r="K21" s="281"/>
      <c r="L21" s="282"/>
      <c r="M21" s="423"/>
    </row>
    <row r="22" spans="1:13" ht="15" customHeight="1" thickBot="1">
      <c r="A22" s="568"/>
      <c r="B22" s="473" t="s">
        <v>174</v>
      </c>
      <c r="C22" s="11"/>
      <c r="D22" s="11"/>
      <c r="E22" s="268"/>
      <c r="F22" s="268"/>
      <c r="G22" s="268"/>
      <c r="H22" s="269">
        <v>315</v>
      </c>
      <c r="I22" s="225">
        <v>472.5</v>
      </c>
      <c r="J22" s="268"/>
      <c r="K22" s="270"/>
      <c r="L22" s="285">
        <v>30</v>
      </c>
      <c r="M22" s="424">
        <v>787.5</v>
      </c>
    </row>
    <row r="23" spans="1:13" ht="15" customHeight="1" thickTop="1" thickBot="1">
      <c r="A23" s="563" t="s">
        <v>463</v>
      </c>
      <c r="B23" s="469" t="s">
        <v>73</v>
      </c>
      <c r="C23" s="286" t="s">
        <v>23</v>
      </c>
      <c r="D23" s="286" t="s">
        <v>387</v>
      </c>
      <c r="E23" s="286">
        <v>45</v>
      </c>
      <c r="F23" s="286">
        <v>0</v>
      </c>
      <c r="G23" s="286">
        <v>45</v>
      </c>
      <c r="H23" s="8">
        <v>90</v>
      </c>
      <c r="I23" s="287">
        <v>135</v>
      </c>
      <c r="J23" s="378">
        <v>3.6</v>
      </c>
      <c r="K23" s="30">
        <v>5.3999999999999995</v>
      </c>
      <c r="L23" s="288">
        <v>9</v>
      </c>
      <c r="M23" s="425">
        <v>225</v>
      </c>
    </row>
    <row r="24" spans="1:13" ht="15" customHeight="1" thickTop="1">
      <c r="A24" s="563" t="s">
        <v>664</v>
      </c>
      <c r="B24" s="617" t="s">
        <v>344</v>
      </c>
      <c r="C24" s="286" t="s">
        <v>23</v>
      </c>
      <c r="D24" s="286" t="s">
        <v>387</v>
      </c>
      <c r="E24" s="618">
        <v>30</v>
      </c>
      <c r="F24" s="4">
        <v>30</v>
      </c>
      <c r="G24" s="4">
        <v>0</v>
      </c>
      <c r="H24" s="8">
        <v>60</v>
      </c>
      <c r="I24" s="267">
        <v>90</v>
      </c>
      <c r="J24" s="378">
        <v>2</v>
      </c>
      <c r="K24" s="30">
        <v>3</v>
      </c>
      <c r="L24" s="278">
        <v>5</v>
      </c>
      <c r="M24" s="423">
        <v>150</v>
      </c>
    </row>
    <row r="25" spans="1:13" s="131" customFormat="1" ht="15" customHeight="1">
      <c r="A25" s="563" t="s">
        <v>406</v>
      </c>
      <c r="B25" s="469" t="s">
        <v>74</v>
      </c>
      <c r="C25" s="4" t="s">
        <v>1</v>
      </c>
      <c r="D25" s="4" t="s">
        <v>387</v>
      </c>
      <c r="E25" s="4">
        <v>30</v>
      </c>
      <c r="F25" s="4">
        <v>0</v>
      </c>
      <c r="G25" s="4">
        <v>30</v>
      </c>
      <c r="H25" s="8">
        <v>60</v>
      </c>
      <c r="I25" s="267">
        <v>90</v>
      </c>
      <c r="J25" s="130">
        <v>2.4000000000000004</v>
      </c>
      <c r="K25" s="227">
        <v>3.5999999999999996</v>
      </c>
      <c r="L25" s="278">
        <v>6</v>
      </c>
      <c r="M25" s="423">
        <v>150</v>
      </c>
    </row>
    <row r="26" spans="1:13" ht="15" customHeight="1">
      <c r="A26" s="563" t="s">
        <v>407</v>
      </c>
      <c r="B26" s="469" t="s">
        <v>315</v>
      </c>
      <c r="C26" s="4" t="s">
        <v>23</v>
      </c>
      <c r="D26" s="4" t="s">
        <v>387</v>
      </c>
      <c r="E26" s="4">
        <v>30</v>
      </c>
      <c r="F26" s="4">
        <v>30</v>
      </c>
      <c r="G26" s="4">
        <v>0</v>
      </c>
      <c r="H26" s="8">
        <v>60</v>
      </c>
      <c r="I26" s="267">
        <v>90</v>
      </c>
      <c r="J26" s="378">
        <v>2.4000000000000004</v>
      </c>
      <c r="K26" s="30">
        <v>3.5999999999999996</v>
      </c>
      <c r="L26" s="278">
        <v>6</v>
      </c>
      <c r="M26" s="423">
        <v>150</v>
      </c>
    </row>
    <row r="27" spans="1:13" ht="15" customHeight="1">
      <c r="A27" s="563" t="s">
        <v>408</v>
      </c>
      <c r="B27" s="469" t="s">
        <v>316</v>
      </c>
      <c r="C27" s="4" t="s">
        <v>23</v>
      </c>
      <c r="D27" s="4" t="s">
        <v>387</v>
      </c>
      <c r="E27" s="4">
        <v>15</v>
      </c>
      <c r="F27" s="4">
        <v>30</v>
      </c>
      <c r="G27" s="4">
        <v>0</v>
      </c>
      <c r="H27" s="8">
        <v>45</v>
      </c>
      <c r="I27" s="267">
        <v>67.5</v>
      </c>
      <c r="J27" s="378">
        <v>1.6</v>
      </c>
      <c r="K27" s="30">
        <v>2.4</v>
      </c>
      <c r="L27" s="278">
        <v>4</v>
      </c>
      <c r="M27" s="423">
        <v>112.5</v>
      </c>
    </row>
    <row r="28" spans="1:13" ht="15" customHeight="1">
      <c r="A28" s="563" t="s">
        <v>462</v>
      </c>
      <c r="B28" s="469" t="s">
        <v>317</v>
      </c>
      <c r="C28" s="4" t="s">
        <v>23</v>
      </c>
      <c r="D28" s="4"/>
      <c r="E28" s="4"/>
      <c r="F28" s="4">
        <v>60</v>
      </c>
      <c r="G28" s="4"/>
      <c r="H28" s="280"/>
      <c r="I28" s="267"/>
      <c r="J28" s="378"/>
      <c r="K28" s="30"/>
      <c r="L28" s="282"/>
      <c r="M28" s="423"/>
    </row>
    <row r="29" spans="1:13" ht="15" customHeight="1" thickBot="1">
      <c r="A29" s="564"/>
      <c r="B29" s="473" t="s">
        <v>174</v>
      </c>
      <c r="C29" s="11"/>
      <c r="D29" s="11"/>
      <c r="E29" s="268"/>
      <c r="F29" s="268"/>
      <c r="G29" s="268"/>
      <c r="H29" s="269">
        <v>315</v>
      </c>
      <c r="I29" s="283">
        <v>472.5</v>
      </c>
      <c r="J29" s="261"/>
      <c r="K29" s="284"/>
      <c r="L29" s="285">
        <v>30</v>
      </c>
      <c r="M29" s="424">
        <v>787.5</v>
      </c>
    </row>
    <row r="30" spans="1:13" ht="15" customHeight="1" thickTop="1">
      <c r="A30" s="565" t="s">
        <v>409</v>
      </c>
      <c r="B30" s="469" t="s">
        <v>318</v>
      </c>
      <c r="C30" s="12" t="s">
        <v>3</v>
      </c>
      <c r="D30" s="10" t="s">
        <v>387</v>
      </c>
      <c r="E30" s="10">
        <v>25</v>
      </c>
      <c r="F30" s="10">
        <v>25</v>
      </c>
      <c r="G30" s="10">
        <v>0</v>
      </c>
      <c r="H30" s="8">
        <v>50</v>
      </c>
      <c r="I30" s="112">
        <v>75</v>
      </c>
      <c r="J30" s="263">
        <v>1.6</v>
      </c>
      <c r="K30" s="264">
        <v>2.4</v>
      </c>
      <c r="L30" s="278">
        <v>4</v>
      </c>
      <c r="M30" s="425">
        <v>125</v>
      </c>
    </row>
    <row r="31" spans="1:13" ht="15" customHeight="1">
      <c r="A31" s="569" t="s">
        <v>464</v>
      </c>
      <c r="B31" s="469" t="s">
        <v>319</v>
      </c>
      <c r="C31" s="12" t="s">
        <v>3</v>
      </c>
      <c r="D31" s="12" t="s">
        <v>387</v>
      </c>
      <c r="E31" s="12">
        <v>45</v>
      </c>
      <c r="F31" s="12">
        <v>45</v>
      </c>
      <c r="G31" s="12">
        <v>0</v>
      </c>
      <c r="H31" s="8">
        <v>90</v>
      </c>
      <c r="I31" s="267">
        <v>135</v>
      </c>
      <c r="J31" s="378">
        <v>3.6</v>
      </c>
      <c r="K31" s="30">
        <v>5.3999999999999995</v>
      </c>
      <c r="L31" s="288">
        <v>9</v>
      </c>
      <c r="M31" s="423">
        <v>225</v>
      </c>
    </row>
    <row r="32" spans="1:13" ht="15" customHeight="1">
      <c r="A32" s="563" t="s">
        <v>411</v>
      </c>
      <c r="B32" s="469" t="s">
        <v>320</v>
      </c>
      <c r="C32" s="4" t="s">
        <v>3</v>
      </c>
      <c r="D32" s="4" t="s">
        <v>387</v>
      </c>
      <c r="E32" s="4">
        <v>45</v>
      </c>
      <c r="F32" s="4">
        <v>45</v>
      </c>
      <c r="G32" s="4">
        <v>0</v>
      </c>
      <c r="H32" s="8">
        <v>90</v>
      </c>
      <c r="I32" s="267">
        <v>135</v>
      </c>
      <c r="J32" s="378">
        <v>3.2</v>
      </c>
      <c r="K32" s="30">
        <v>4.8</v>
      </c>
      <c r="L32" s="278">
        <v>8</v>
      </c>
      <c r="M32" s="423">
        <v>225</v>
      </c>
    </row>
    <row r="33" spans="1:13" ht="15" customHeight="1">
      <c r="A33" s="563" t="s">
        <v>412</v>
      </c>
      <c r="B33" s="469" t="s">
        <v>321</v>
      </c>
      <c r="C33" s="4" t="s">
        <v>3</v>
      </c>
      <c r="D33" s="4" t="s">
        <v>22</v>
      </c>
      <c r="E33" s="4">
        <v>20</v>
      </c>
      <c r="F33" s="4">
        <v>25</v>
      </c>
      <c r="G33" s="4">
        <v>0</v>
      </c>
      <c r="H33" s="8">
        <v>45</v>
      </c>
      <c r="I33" s="267">
        <v>67.5</v>
      </c>
      <c r="J33" s="378">
        <v>1.2</v>
      </c>
      <c r="K33" s="30">
        <v>1.8</v>
      </c>
      <c r="L33" s="278">
        <v>3</v>
      </c>
      <c r="M33" s="423">
        <v>112.5</v>
      </c>
    </row>
    <row r="34" spans="1:13" ht="15" customHeight="1">
      <c r="A34" s="563" t="s">
        <v>710</v>
      </c>
      <c r="B34" s="469" t="s">
        <v>711</v>
      </c>
      <c r="C34" s="4" t="s">
        <v>3</v>
      </c>
      <c r="D34" s="4" t="s">
        <v>24</v>
      </c>
      <c r="E34" s="4">
        <v>30</v>
      </c>
      <c r="F34" s="4">
        <v>30</v>
      </c>
      <c r="G34" s="4">
        <v>0</v>
      </c>
      <c r="H34" s="8">
        <v>60</v>
      </c>
      <c r="I34" s="267">
        <v>90</v>
      </c>
      <c r="J34" s="378">
        <v>1.6</v>
      </c>
      <c r="K34" s="30">
        <v>2.4</v>
      </c>
      <c r="L34" s="278">
        <v>4</v>
      </c>
      <c r="M34" s="423">
        <v>150</v>
      </c>
    </row>
    <row r="35" spans="1:13" ht="15" customHeight="1">
      <c r="A35" s="566"/>
      <c r="B35" s="474" t="s">
        <v>86</v>
      </c>
      <c r="C35" s="4"/>
      <c r="D35" s="9"/>
      <c r="E35" s="9"/>
      <c r="F35" s="9"/>
      <c r="G35" s="9"/>
      <c r="H35" s="230"/>
      <c r="I35" s="267"/>
      <c r="J35" s="378"/>
      <c r="K35" s="30"/>
      <c r="L35" s="278"/>
      <c r="M35" s="423"/>
    </row>
    <row r="36" spans="1:13" ht="15" customHeight="1">
      <c r="A36" s="566" t="s">
        <v>465</v>
      </c>
      <c r="B36" s="472" t="s">
        <v>87</v>
      </c>
      <c r="C36" s="4" t="s">
        <v>3</v>
      </c>
      <c r="D36" s="9" t="s">
        <v>25</v>
      </c>
      <c r="E36" s="9">
        <v>0</v>
      </c>
      <c r="F36" s="9">
        <v>30</v>
      </c>
      <c r="G36" s="9">
        <v>0</v>
      </c>
      <c r="H36" s="8">
        <v>30</v>
      </c>
      <c r="I36" s="267">
        <v>45</v>
      </c>
      <c r="J36" s="378">
        <v>0.8</v>
      </c>
      <c r="K36" s="30">
        <v>1.2</v>
      </c>
      <c r="L36" s="278">
        <v>2</v>
      </c>
      <c r="M36" s="423">
        <v>75</v>
      </c>
    </row>
    <row r="37" spans="1:13" ht="15" customHeight="1">
      <c r="A37" s="566" t="s">
        <v>466</v>
      </c>
      <c r="B37" s="472" t="s">
        <v>88</v>
      </c>
      <c r="C37" s="4" t="s">
        <v>3</v>
      </c>
      <c r="D37" s="9" t="s">
        <v>25</v>
      </c>
      <c r="E37" s="9">
        <v>0</v>
      </c>
      <c r="F37" s="9">
        <v>30</v>
      </c>
      <c r="G37" s="9">
        <v>0</v>
      </c>
      <c r="H37" s="8">
        <v>30</v>
      </c>
      <c r="I37" s="267">
        <v>45</v>
      </c>
      <c r="J37" s="378">
        <v>0.8</v>
      </c>
      <c r="K37" s="30">
        <v>1.2</v>
      </c>
      <c r="L37" s="278">
        <v>2</v>
      </c>
      <c r="M37" s="423">
        <v>75</v>
      </c>
    </row>
    <row r="38" spans="1:13" ht="15" customHeight="1">
      <c r="A38" s="566" t="s">
        <v>467</v>
      </c>
      <c r="B38" s="472" t="s">
        <v>89</v>
      </c>
      <c r="C38" s="4" t="s">
        <v>3</v>
      </c>
      <c r="D38" s="9" t="s">
        <v>25</v>
      </c>
      <c r="E38" s="9">
        <v>0</v>
      </c>
      <c r="F38" s="9">
        <v>30</v>
      </c>
      <c r="G38" s="9">
        <v>0</v>
      </c>
      <c r="H38" s="8">
        <v>30</v>
      </c>
      <c r="I38" s="267">
        <v>45</v>
      </c>
      <c r="J38" s="378">
        <v>0.8</v>
      </c>
      <c r="K38" s="30">
        <v>1.2</v>
      </c>
      <c r="L38" s="278">
        <v>2</v>
      </c>
      <c r="M38" s="423">
        <v>75</v>
      </c>
    </row>
    <row r="39" spans="1:13" ht="15" customHeight="1">
      <c r="A39" s="566" t="s">
        <v>468</v>
      </c>
      <c r="B39" s="472" t="s">
        <v>90</v>
      </c>
      <c r="C39" s="4" t="s">
        <v>3</v>
      </c>
      <c r="D39" s="9" t="s">
        <v>25</v>
      </c>
      <c r="E39" s="9">
        <v>0</v>
      </c>
      <c r="F39" s="9">
        <v>30</v>
      </c>
      <c r="G39" s="9">
        <v>0</v>
      </c>
      <c r="H39" s="8">
        <v>30</v>
      </c>
      <c r="I39" s="267">
        <v>45</v>
      </c>
      <c r="J39" s="378">
        <v>0.8</v>
      </c>
      <c r="K39" s="30">
        <v>1.2</v>
      </c>
      <c r="L39" s="278">
        <v>2</v>
      </c>
      <c r="M39" s="423">
        <v>75</v>
      </c>
    </row>
    <row r="40" spans="1:13" ht="15" customHeight="1">
      <c r="A40" s="563" t="s">
        <v>403</v>
      </c>
      <c r="B40" s="469" t="s">
        <v>317</v>
      </c>
      <c r="C40" s="4" t="s">
        <v>3</v>
      </c>
      <c r="D40" s="4"/>
      <c r="E40" s="4"/>
      <c r="F40" s="4">
        <v>30</v>
      </c>
      <c r="G40" s="4"/>
      <c r="H40" s="8"/>
      <c r="I40" s="267"/>
      <c r="J40" s="378"/>
      <c r="K40" s="30"/>
      <c r="L40" s="282"/>
      <c r="M40" s="423"/>
    </row>
    <row r="41" spans="1:13" ht="15" customHeight="1" thickBot="1">
      <c r="A41" s="564"/>
      <c r="B41" s="473" t="s">
        <v>147</v>
      </c>
      <c r="C41" s="289"/>
      <c r="D41" s="289"/>
      <c r="E41" s="268"/>
      <c r="F41" s="268"/>
      <c r="G41" s="268"/>
      <c r="H41" s="269">
        <v>365</v>
      </c>
      <c r="I41" s="283">
        <v>548</v>
      </c>
      <c r="J41" s="261"/>
      <c r="K41" s="290"/>
      <c r="L41" s="285">
        <v>30</v>
      </c>
      <c r="M41" s="424">
        <v>913</v>
      </c>
    </row>
    <row r="42" spans="1:13" ht="15" customHeight="1" thickTop="1">
      <c r="A42" s="566" t="s">
        <v>469</v>
      </c>
      <c r="B42" s="469" t="s">
        <v>323</v>
      </c>
      <c r="C42" s="9" t="s">
        <v>21</v>
      </c>
      <c r="D42" s="9" t="s">
        <v>387</v>
      </c>
      <c r="E42" s="9">
        <v>30</v>
      </c>
      <c r="F42" s="9">
        <v>30</v>
      </c>
      <c r="G42" s="9">
        <v>0</v>
      </c>
      <c r="H42" s="8">
        <v>60</v>
      </c>
      <c r="I42" s="112">
        <v>90</v>
      </c>
      <c r="J42" s="263">
        <v>2</v>
      </c>
      <c r="K42" s="291">
        <v>3</v>
      </c>
      <c r="L42" s="278">
        <v>5</v>
      </c>
      <c r="M42" s="425">
        <v>150</v>
      </c>
    </row>
    <row r="43" spans="1:13" ht="15" customHeight="1">
      <c r="A43" s="563" t="s">
        <v>419</v>
      </c>
      <c r="B43" s="469" t="s">
        <v>324</v>
      </c>
      <c r="C43" s="4" t="s">
        <v>4</v>
      </c>
      <c r="D43" s="4" t="s">
        <v>387</v>
      </c>
      <c r="E43" s="4">
        <v>20</v>
      </c>
      <c r="F43" s="4">
        <v>20</v>
      </c>
      <c r="G43" s="4">
        <v>0</v>
      </c>
      <c r="H43" s="8">
        <v>40</v>
      </c>
      <c r="I43" s="267">
        <v>60</v>
      </c>
      <c r="J43" s="130">
        <v>1.6</v>
      </c>
      <c r="K43" s="227">
        <v>2.4</v>
      </c>
      <c r="L43" s="278">
        <v>4</v>
      </c>
      <c r="M43" s="423">
        <v>100</v>
      </c>
    </row>
    <row r="44" spans="1:13" ht="15" customHeight="1">
      <c r="A44" s="566" t="s">
        <v>470</v>
      </c>
      <c r="B44" s="469" t="s">
        <v>325</v>
      </c>
      <c r="C44" s="9" t="s">
        <v>26</v>
      </c>
      <c r="D44" s="9" t="s">
        <v>387</v>
      </c>
      <c r="E44" s="9">
        <v>25</v>
      </c>
      <c r="F44" s="9">
        <v>0</v>
      </c>
      <c r="G44" s="9">
        <v>25</v>
      </c>
      <c r="H44" s="8">
        <v>50</v>
      </c>
      <c r="I44" s="267">
        <v>75</v>
      </c>
      <c r="J44" s="378">
        <v>1.6</v>
      </c>
      <c r="K44" s="30">
        <v>2.4</v>
      </c>
      <c r="L44" s="278">
        <v>4</v>
      </c>
      <c r="M44" s="423">
        <v>125</v>
      </c>
    </row>
    <row r="45" spans="1:13" ht="15" customHeight="1">
      <c r="A45" s="566" t="s">
        <v>471</v>
      </c>
      <c r="B45" s="469" t="s">
        <v>326</v>
      </c>
      <c r="C45" s="9" t="s">
        <v>21</v>
      </c>
      <c r="D45" s="9" t="s">
        <v>387</v>
      </c>
      <c r="E45" s="9">
        <v>30</v>
      </c>
      <c r="F45" s="9">
        <v>30</v>
      </c>
      <c r="G45" s="9">
        <v>0</v>
      </c>
      <c r="H45" s="8">
        <v>60</v>
      </c>
      <c r="I45" s="267">
        <v>90</v>
      </c>
      <c r="J45" s="378">
        <v>2</v>
      </c>
      <c r="K45" s="30">
        <v>3</v>
      </c>
      <c r="L45" s="278">
        <v>5</v>
      </c>
      <c r="M45" s="423">
        <v>150</v>
      </c>
    </row>
    <row r="46" spans="1:13" s="2" customFormat="1" ht="15" customHeight="1">
      <c r="A46" s="563" t="s">
        <v>422</v>
      </c>
      <c r="B46" s="469" t="s">
        <v>327</v>
      </c>
      <c r="C46" s="5" t="s">
        <v>21</v>
      </c>
      <c r="D46" s="5" t="s">
        <v>24</v>
      </c>
      <c r="E46" s="5">
        <v>20</v>
      </c>
      <c r="F46" s="5">
        <v>20</v>
      </c>
      <c r="G46" s="5">
        <v>0</v>
      </c>
      <c r="H46" s="8">
        <v>40</v>
      </c>
      <c r="I46" s="267">
        <v>60</v>
      </c>
      <c r="J46" s="129">
        <v>1.6</v>
      </c>
      <c r="K46" s="132">
        <v>2.4</v>
      </c>
      <c r="L46" s="278">
        <v>4</v>
      </c>
      <c r="M46" s="423">
        <v>100</v>
      </c>
    </row>
    <row r="47" spans="1:13" ht="15" customHeight="1">
      <c r="A47" s="563" t="s">
        <v>423</v>
      </c>
      <c r="B47" s="469" t="s">
        <v>328</v>
      </c>
      <c r="C47" s="5" t="s">
        <v>4</v>
      </c>
      <c r="D47" s="5" t="s">
        <v>387</v>
      </c>
      <c r="E47" s="5">
        <v>30</v>
      </c>
      <c r="F47" s="5">
        <v>30</v>
      </c>
      <c r="G47" s="5">
        <v>0</v>
      </c>
      <c r="H47" s="8">
        <v>60</v>
      </c>
      <c r="I47" s="267">
        <v>90</v>
      </c>
      <c r="J47" s="103">
        <v>2</v>
      </c>
      <c r="K47" s="104">
        <v>3</v>
      </c>
      <c r="L47" s="278">
        <v>5</v>
      </c>
      <c r="M47" s="423">
        <v>150</v>
      </c>
    </row>
    <row r="48" spans="1:13" ht="15" customHeight="1">
      <c r="A48" s="566"/>
      <c r="B48" s="474" t="s">
        <v>86</v>
      </c>
      <c r="C48" s="9"/>
      <c r="D48" s="9"/>
      <c r="E48" s="9"/>
      <c r="F48" s="9"/>
      <c r="G48" s="9"/>
      <c r="H48" s="230"/>
      <c r="I48" s="267"/>
      <c r="J48" s="378"/>
      <c r="K48" s="30"/>
      <c r="L48" s="278"/>
      <c r="M48" s="423"/>
    </row>
    <row r="49" spans="1:13" ht="15" customHeight="1">
      <c r="A49" s="566" t="s">
        <v>465</v>
      </c>
      <c r="B49" s="472" t="s">
        <v>87</v>
      </c>
      <c r="C49" s="9" t="s">
        <v>21</v>
      </c>
      <c r="D49" s="5" t="s">
        <v>17</v>
      </c>
      <c r="E49" s="9">
        <v>0</v>
      </c>
      <c r="F49" s="9">
        <v>30</v>
      </c>
      <c r="G49" s="9">
        <v>0</v>
      </c>
      <c r="H49" s="8">
        <v>30</v>
      </c>
      <c r="I49" s="267">
        <v>45</v>
      </c>
      <c r="J49" s="378">
        <v>1.2000000000000002</v>
      </c>
      <c r="K49" s="30">
        <v>1.7999999999999998</v>
      </c>
      <c r="L49" s="278">
        <v>3</v>
      </c>
      <c r="M49" s="423">
        <v>75</v>
      </c>
    </row>
    <row r="50" spans="1:13" ht="15" customHeight="1">
      <c r="A50" s="566" t="s">
        <v>466</v>
      </c>
      <c r="B50" s="472" t="s">
        <v>88</v>
      </c>
      <c r="C50" s="9" t="s">
        <v>21</v>
      </c>
      <c r="D50" s="5" t="s">
        <v>17</v>
      </c>
      <c r="E50" s="9">
        <v>0</v>
      </c>
      <c r="F50" s="9">
        <v>30</v>
      </c>
      <c r="G50" s="9">
        <v>0</v>
      </c>
      <c r="H50" s="8">
        <v>30</v>
      </c>
      <c r="I50" s="267">
        <v>45</v>
      </c>
      <c r="J50" s="378">
        <v>1.2000000000000002</v>
      </c>
      <c r="K50" s="30">
        <v>1.7999999999999998</v>
      </c>
      <c r="L50" s="278">
        <v>3</v>
      </c>
      <c r="M50" s="423">
        <v>75</v>
      </c>
    </row>
    <row r="51" spans="1:13" ht="15" customHeight="1">
      <c r="A51" s="566" t="s">
        <v>467</v>
      </c>
      <c r="B51" s="472" t="s">
        <v>89</v>
      </c>
      <c r="C51" s="9" t="s">
        <v>21</v>
      </c>
      <c r="D51" s="5" t="s">
        <v>17</v>
      </c>
      <c r="E51" s="9">
        <v>0</v>
      </c>
      <c r="F51" s="9">
        <v>30</v>
      </c>
      <c r="G51" s="9">
        <v>0</v>
      </c>
      <c r="H51" s="8">
        <v>30</v>
      </c>
      <c r="I51" s="267">
        <v>45</v>
      </c>
      <c r="J51" s="378">
        <v>1.2000000000000002</v>
      </c>
      <c r="K51" s="30">
        <v>1.7999999999999998</v>
      </c>
      <c r="L51" s="278">
        <v>3</v>
      </c>
      <c r="M51" s="423">
        <v>75</v>
      </c>
    </row>
    <row r="52" spans="1:13" ht="15" customHeight="1">
      <c r="A52" s="566" t="s">
        <v>468</v>
      </c>
      <c r="B52" s="472" t="s">
        <v>90</v>
      </c>
      <c r="C52" s="9" t="s">
        <v>21</v>
      </c>
      <c r="D52" s="5" t="s">
        <v>17</v>
      </c>
      <c r="E52" s="9">
        <v>0</v>
      </c>
      <c r="F52" s="9">
        <v>30</v>
      </c>
      <c r="G52" s="9">
        <v>0</v>
      </c>
      <c r="H52" s="8">
        <v>30</v>
      </c>
      <c r="I52" s="267">
        <v>45</v>
      </c>
      <c r="J52" s="378">
        <v>1.2000000000000002</v>
      </c>
      <c r="K52" s="30">
        <v>1.7999999999999998</v>
      </c>
      <c r="L52" s="278">
        <v>3</v>
      </c>
      <c r="M52" s="423">
        <v>75</v>
      </c>
    </row>
    <row r="53" spans="1:13" ht="15" customHeight="1">
      <c r="A53" s="566" t="s">
        <v>462</v>
      </c>
      <c r="B53" s="469" t="s">
        <v>317</v>
      </c>
      <c r="C53" s="9" t="s">
        <v>21</v>
      </c>
      <c r="D53" s="9"/>
      <c r="E53" s="9"/>
      <c r="F53" s="9">
        <v>30</v>
      </c>
      <c r="G53" s="9"/>
      <c r="H53" s="8"/>
      <c r="I53" s="267"/>
      <c r="J53" s="378"/>
      <c r="K53" s="30"/>
      <c r="L53" s="282"/>
      <c r="M53" s="423"/>
    </row>
    <row r="54" spans="1:13" ht="15" customHeight="1" thickBot="1">
      <c r="A54" s="564"/>
      <c r="B54" s="473" t="s">
        <v>147</v>
      </c>
      <c r="C54" s="11"/>
      <c r="D54" s="11"/>
      <c r="E54" s="268"/>
      <c r="F54" s="268"/>
      <c r="G54" s="268"/>
      <c r="H54" s="269">
        <v>340</v>
      </c>
      <c r="I54" s="283">
        <v>510</v>
      </c>
      <c r="J54" s="261"/>
      <c r="K54" s="284"/>
      <c r="L54" s="285">
        <v>30</v>
      </c>
      <c r="M54" s="426">
        <v>850</v>
      </c>
    </row>
    <row r="55" spans="1:13" ht="15" customHeight="1" thickTop="1">
      <c r="A55" s="563"/>
      <c r="B55" s="471" t="s">
        <v>67</v>
      </c>
      <c r="C55" s="4"/>
      <c r="D55" s="4"/>
      <c r="E55" s="4"/>
      <c r="F55" s="4"/>
      <c r="G55" s="4"/>
      <c r="H55" s="280"/>
      <c r="I55" s="112"/>
      <c r="J55" s="263"/>
      <c r="K55" s="264"/>
      <c r="L55" s="278"/>
      <c r="M55" s="427"/>
    </row>
    <row r="56" spans="1:13" ht="15" customHeight="1">
      <c r="A56" s="563" t="s">
        <v>472</v>
      </c>
      <c r="B56" s="472" t="s">
        <v>252</v>
      </c>
      <c r="C56" s="12" t="s">
        <v>27</v>
      </c>
      <c r="D56" s="4" t="s">
        <v>24</v>
      </c>
      <c r="E56" s="4">
        <v>30</v>
      </c>
      <c r="F56" s="4">
        <v>0</v>
      </c>
      <c r="G56" s="4">
        <v>0</v>
      </c>
      <c r="H56" s="8">
        <v>30</v>
      </c>
      <c r="I56" s="267">
        <v>45</v>
      </c>
      <c r="J56" s="378">
        <v>1.2000000000000002</v>
      </c>
      <c r="K56" s="30">
        <v>1.7999999999999998</v>
      </c>
      <c r="L56" s="278">
        <v>3</v>
      </c>
      <c r="M56" s="423">
        <v>75</v>
      </c>
    </row>
    <row r="57" spans="1:13" ht="14.45" customHeight="1">
      <c r="A57" s="563" t="s">
        <v>473</v>
      </c>
      <c r="B57" s="472" t="s">
        <v>187</v>
      </c>
      <c r="C57" s="12" t="s">
        <v>27</v>
      </c>
      <c r="D57" s="4" t="s">
        <v>24</v>
      </c>
      <c r="E57" s="4">
        <v>30</v>
      </c>
      <c r="F57" s="4">
        <v>0</v>
      </c>
      <c r="G57" s="4">
        <v>0</v>
      </c>
      <c r="H57" s="8">
        <v>30</v>
      </c>
      <c r="I57" s="267">
        <v>45</v>
      </c>
      <c r="J57" s="378">
        <v>1.2000000000000002</v>
      </c>
      <c r="K57" s="30">
        <v>1.7999999999999998</v>
      </c>
      <c r="L57" s="278">
        <v>3</v>
      </c>
      <c r="M57" s="423">
        <v>75</v>
      </c>
    </row>
    <row r="58" spans="1:13" ht="13.5" customHeight="1">
      <c r="A58" s="569" t="s">
        <v>426</v>
      </c>
      <c r="B58" s="469" t="s">
        <v>329</v>
      </c>
      <c r="C58" s="12" t="s">
        <v>27</v>
      </c>
      <c r="D58" s="12" t="s">
        <v>387</v>
      </c>
      <c r="E58" s="12">
        <v>30</v>
      </c>
      <c r="F58" s="12">
        <v>30</v>
      </c>
      <c r="G58" s="12">
        <v>0</v>
      </c>
      <c r="H58" s="8">
        <v>60</v>
      </c>
      <c r="I58" s="267">
        <v>90</v>
      </c>
      <c r="J58" s="378">
        <v>2</v>
      </c>
      <c r="K58" s="30">
        <v>3</v>
      </c>
      <c r="L58" s="288">
        <v>5</v>
      </c>
      <c r="M58" s="423">
        <v>150</v>
      </c>
    </row>
    <row r="59" spans="1:13" s="2" customFormat="1" ht="15.75" customHeight="1">
      <c r="A59" s="563" t="s">
        <v>427</v>
      </c>
      <c r="B59" s="469" t="s">
        <v>330</v>
      </c>
      <c r="C59" s="5" t="s">
        <v>27</v>
      </c>
      <c r="D59" s="5" t="s">
        <v>387</v>
      </c>
      <c r="E59" s="5">
        <v>45</v>
      </c>
      <c r="F59" s="5">
        <v>45</v>
      </c>
      <c r="G59" s="5">
        <v>0</v>
      </c>
      <c r="H59" s="8">
        <v>90</v>
      </c>
      <c r="I59" s="267">
        <v>135</v>
      </c>
      <c r="J59" s="103">
        <v>2.8000000000000003</v>
      </c>
      <c r="K59" s="104">
        <v>4.2</v>
      </c>
      <c r="L59" s="278">
        <v>7</v>
      </c>
      <c r="M59" s="423">
        <v>225</v>
      </c>
    </row>
    <row r="60" spans="1:13" s="2" customFormat="1" ht="14.25" customHeight="1">
      <c r="A60" s="563" t="s">
        <v>474</v>
      </c>
      <c r="B60" s="469" t="s">
        <v>331</v>
      </c>
      <c r="C60" s="5" t="s">
        <v>27</v>
      </c>
      <c r="D60" s="5" t="s">
        <v>387</v>
      </c>
      <c r="E60" s="5">
        <v>30</v>
      </c>
      <c r="F60" s="5">
        <v>30</v>
      </c>
      <c r="G60" s="5">
        <v>0</v>
      </c>
      <c r="H60" s="8">
        <v>60</v>
      </c>
      <c r="I60" s="267">
        <v>90</v>
      </c>
      <c r="J60" s="103">
        <v>2</v>
      </c>
      <c r="K60" s="104">
        <v>3</v>
      </c>
      <c r="L60" s="278">
        <v>5</v>
      </c>
      <c r="M60" s="423">
        <v>150</v>
      </c>
    </row>
    <row r="61" spans="1:13" s="2" customFormat="1" ht="16.5" customHeight="1">
      <c r="A61" s="563" t="s">
        <v>475</v>
      </c>
      <c r="B61" s="469" t="s">
        <v>332</v>
      </c>
      <c r="C61" s="5" t="s">
        <v>27</v>
      </c>
      <c r="D61" s="5" t="s">
        <v>17</v>
      </c>
      <c r="E61" s="5">
        <v>30</v>
      </c>
      <c r="F61" s="5">
        <v>30</v>
      </c>
      <c r="G61" s="5">
        <v>0</v>
      </c>
      <c r="H61" s="8">
        <v>60</v>
      </c>
      <c r="I61" s="267">
        <v>90</v>
      </c>
      <c r="J61" s="103">
        <v>1.2000000000000002</v>
      </c>
      <c r="K61" s="104">
        <v>1.7999999999999998</v>
      </c>
      <c r="L61" s="278">
        <v>3</v>
      </c>
      <c r="M61" s="423">
        <v>150</v>
      </c>
    </row>
    <row r="62" spans="1:13" s="2" customFormat="1" ht="15" customHeight="1">
      <c r="A62" s="563" t="s">
        <v>476</v>
      </c>
      <c r="B62" s="470" t="s">
        <v>333</v>
      </c>
      <c r="C62" s="5" t="s">
        <v>27</v>
      </c>
      <c r="D62" s="5" t="s">
        <v>387</v>
      </c>
      <c r="E62" s="5">
        <v>45</v>
      </c>
      <c r="F62" s="5">
        <v>45</v>
      </c>
      <c r="G62" s="5">
        <v>0</v>
      </c>
      <c r="H62" s="8">
        <v>90</v>
      </c>
      <c r="I62" s="267">
        <v>135</v>
      </c>
      <c r="J62" s="103">
        <v>2.8000000000000003</v>
      </c>
      <c r="K62" s="104">
        <v>4.2</v>
      </c>
      <c r="L62" s="278">
        <v>7</v>
      </c>
      <c r="M62" s="423">
        <v>225</v>
      </c>
    </row>
    <row r="63" spans="1:13" ht="15" customHeight="1">
      <c r="A63" s="566" t="s">
        <v>462</v>
      </c>
      <c r="B63" s="469" t="s">
        <v>317</v>
      </c>
      <c r="C63" s="9" t="s">
        <v>27</v>
      </c>
      <c r="D63" s="9"/>
      <c r="E63" s="9"/>
      <c r="F63" s="9">
        <v>30</v>
      </c>
      <c r="G63" s="9"/>
      <c r="H63" s="8"/>
      <c r="I63" s="267"/>
      <c r="J63" s="378"/>
      <c r="K63" s="30"/>
      <c r="L63" s="282"/>
      <c r="M63" s="423"/>
    </row>
    <row r="64" spans="1:13" ht="15" customHeight="1" thickBot="1">
      <c r="A64" s="564"/>
      <c r="B64" s="475" t="s">
        <v>194</v>
      </c>
      <c r="C64" s="11"/>
      <c r="D64" s="11"/>
      <c r="E64" s="268"/>
      <c r="F64" s="268"/>
      <c r="G64" s="268"/>
      <c r="H64" s="269">
        <v>390</v>
      </c>
      <c r="I64" s="283">
        <v>585</v>
      </c>
      <c r="J64" s="261"/>
      <c r="K64" s="284"/>
      <c r="L64" s="285">
        <v>30</v>
      </c>
      <c r="M64" s="424">
        <v>975</v>
      </c>
    </row>
    <row r="65" spans="1:17" s="2" customFormat="1" ht="15" customHeight="1" thickTop="1">
      <c r="A65" s="563" t="s">
        <v>432</v>
      </c>
      <c r="B65" s="469" t="s">
        <v>335</v>
      </c>
      <c r="C65" s="5" t="s">
        <v>29</v>
      </c>
      <c r="D65" s="5" t="s">
        <v>387</v>
      </c>
      <c r="E65" s="5">
        <v>30</v>
      </c>
      <c r="F65" s="5">
        <v>30</v>
      </c>
      <c r="G65" s="5">
        <v>0</v>
      </c>
      <c r="H65" s="8">
        <v>60</v>
      </c>
      <c r="I65" s="267">
        <v>90</v>
      </c>
      <c r="J65" s="129">
        <v>2.4000000000000004</v>
      </c>
      <c r="K65" s="132">
        <v>3.5999999999999996</v>
      </c>
      <c r="L65" s="279">
        <v>6</v>
      </c>
      <c r="M65" s="423">
        <v>150</v>
      </c>
      <c r="N65"/>
      <c r="O65"/>
      <c r="P65"/>
      <c r="Q65"/>
    </row>
    <row r="66" spans="1:17" s="98" customFormat="1" ht="15" customHeight="1">
      <c r="A66" s="565" t="s">
        <v>477</v>
      </c>
      <c r="B66" s="470" t="s">
        <v>336</v>
      </c>
      <c r="C66" s="398" t="s">
        <v>28</v>
      </c>
      <c r="D66" s="398" t="s">
        <v>387</v>
      </c>
      <c r="E66" s="398">
        <v>30</v>
      </c>
      <c r="F66" s="398">
        <v>30</v>
      </c>
      <c r="G66" s="398">
        <v>0</v>
      </c>
      <c r="H66" s="8">
        <v>60</v>
      </c>
      <c r="I66" s="267">
        <v>90</v>
      </c>
      <c r="J66" s="400">
        <v>2.4</v>
      </c>
      <c r="K66" s="401">
        <v>3.6</v>
      </c>
      <c r="L66" s="279">
        <v>6</v>
      </c>
      <c r="M66" s="423">
        <v>150</v>
      </c>
      <c r="N66"/>
      <c r="O66"/>
      <c r="P66"/>
      <c r="Q66"/>
    </row>
    <row r="67" spans="1:17" s="2" customFormat="1" ht="15" customHeight="1">
      <c r="A67" s="563" t="s">
        <v>434</v>
      </c>
      <c r="B67" s="470" t="s">
        <v>337</v>
      </c>
      <c r="C67" s="5" t="s">
        <v>29</v>
      </c>
      <c r="D67" s="5" t="s">
        <v>387</v>
      </c>
      <c r="E67" s="5">
        <v>30</v>
      </c>
      <c r="F67" s="5">
        <v>30</v>
      </c>
      <c r="G67" s="5">
        <v>0</v>
      </c>
      <c r="H67" s="8">
        <v>60</v>
      </c>
      <c r="I67" s="267">
        <v>90</v>
      </c>
      <c r="J67" s="129">
        <v>2.4000000000000004</v>
      </c>
      <c r="K67" s="132">
        <v>3.5999999999999996</v>
      </c>
      <c r="L67" s="278">
        <v>6</v>
      </c>
      <c r="M67" s="423">
        <v>150</v>
      </c>
      <c r="N67"/>
      <c r="O67"/>
      <c r="P67"/>
      <c r="Q67"/>
    </row>
    <row r="68" spans="1:17" ht="15" customHeight="1">
      <c r="A68" s="563" t="s">
        <v>478</v>
      </c>
      <c r="B68" s="470" t="s">
        <v>338</v>
      </c>
      <c r="C68" s="5" t="s">
        <v>6</v>
      </c>
      <c r="D68" s="5" t="s">
        <v>387</v>
      </c>
      <c r="E68" s="5">
        <v>30</v>
      </c>
      <c r="F68" s="5">
        <v>30</v>
      </c>
      <c r="G68" s="5">
        <v>0</v>
      </c>
      <c r="H68" s="8">
        <v>60</v>
      </c>
      <c r="I68" s="267">
        <v>90</v>
      </c>
      <c r="J68" s="103">
        <v>2.4000000000000004</v>
      </c>
      <c r="K68" s="104">
        <v>3.5999999999999996</v>
      </c>
      <c r="L68" s="278">
        <v>6</v>
      </c>
      <c r="M68" s="423">
        <v>150</v>
      </c>
    </row>
    <row r="69" spans="1:17" ht="15" customHeight="1">
      <c r="A69" s="563" t="s">
        <v>479</v>
      </c>
      <c r="B69" s="470" t="s">
        <v>339</v>
      </c>
      <c r="C69" s="5" t="s">
        <v>6</v>
      </c>
      <c r="D69" s="5" t="s">
        <v>24</v>
      </c>
      <c r="E69" s="5">
        <v>30</v>
      </c>
      <c r="F69" s="5">
        <v>30</v>
      </c>
      <c r="G69" s="5">
        <v>0</v>
      </c>
      <c r="H69" s="8">
        <v>60</v>
      </c>
      <c r="I69" s="267">
        <v>90</v>
      </c>
      <c r="J69" s="103">
        <v>2.4</v>
      </c>
      <c r="K69" s="104">
        <v>3.5999999999999996</v>
      </c>
      <c r="L69" s="278">
        <v>6</v>
      </c>
      <c r="M69" s="423">
        <v>150</v>
      </c>
    </row>
    <row r="70" spans="1:17" ht="15" customHeight="1">
      <c r="A70" s="563" t="s">
        <v>462</v>
      </c>
      <c r="B70" s="469" t="s">
        <v>317</v>
      </c>
      <c r="C70" s="4" t="s">
        <v>28</v>
      </c>
      <c r="D70" s="105"/>
      <c r="E70" s="4"/>
      <c r="F70" s="4">
        <v>30</v>
      </c>
      <c r="G70" s="4"/>
      <c r="H70" s="280"/>
      <c r="I70" s="267"/>
      <c r="J70" s="378"/>
      <c r="K70" s="30"/>
      <c r="L70" s="282"/>
      <c r="M70" s="423"/>
    </row>
    <row r="71" spans="1:17" ht="15" customHeight="1" thickBot="1">
      <c r="A71" s="568"/>
      <c r="B71" s="473" t="s">
        <v>340</v>
      </c>
      <c r="C71" s="11"/>
      <c r="D71" s="11"/>
      <c r="E71" s="268"/>
      <c r="F71" s="268"/>
      <c r="G71" s="268"/>
      <c r="H71" s="269">
        <v>300</v>
      </c>
      <c r="I71" s="283">
        <v>450</v>
      </c>
      <c r="J71" s="261"/>
      <c r="K71" s="284"/>
      <c r="L71" s="285">
        <v>30</v>
      </c>
      <c r="M71" s="424">
        <v>750</v>
      </c>
    </row>
    <row r="72" spans="1:17" ht="15" customHeight="1" thickTop="1">
      <c r="A72" s="563" t="s">
        <v>480</v>
      </c>
      <c r="B72" s="470" t="s">
        <v>341</v>
      </c>
      <c r="C72" s="6" t="s">
        <v>30</v>
      </c>
      <c r="D72" s="6" t="s">
        <v>387</v>
      </c>
      <c r="E72" s="6">
        <v>30</v>
      </c>
      <c r="F72" s="6">
        <v>30</v>
      </c>
      <c r="G72" s="6">
        <v>0</v>
      </c>
      <c r="H72" s="230">
        <v>60</v>
      </c>
      <c r="I72" s="112">
        <v>90</v>
      </c>
      <c r="J72" s="265">
        <v>2.8</v>
      </c>
      <c r="K72" s="266">
        <v>4.2</v>
      </c>
      <c r="L72" s="288">
        <v>7</v>
      </c>
      <c r="M72" s="425">
        <v>150</v>
      </c>
    </row>
    <row r="73" spans="1:17" ht="15" customHeight="1">
      <c r="A73" s="563" t="s">
        <v>439</v>
      </c>
      <c r="B73" s="470" t="s">
        <v>342</v>
      </c>
      <c r="C73" s="6" t="s">
        <v>30</v>
      </c>
      <c r="D73" s="5" t="s">
        <v>387</v>
      </c>
      <c r="E73" s="5">
        <v>30</v>
      </c>
      <c r="F73" s="5">
        <v>30</v>
      </c>
      <c r="G73" s="5">
        <v>0</v>
      </c>
      <c r="H73" s="8">
        <v>60</v>
      </c>
      <c r="I73" s="267">
        <v>90</v>
      </c>
      <c r="J73" s="103">
        <v>2.8</v>
      </c>
      <c r="K73" s="266">
        <v>4.2</v>
      </c>
      <c r="L73" s="278">
        <v>7</v>
      </c>
      <c r="M73" s="423">
        <v>150</v>
      </c>
    </row>
    <row r="74" spans="1:17" ht="15" customHeight="1">
      <c r="A74" s="563" t="s">
        <v>481</v>
      </c>
      <c r="B74" s="470" t="s">
        <v>343</v>
      </c>
      <c r="C74" s="5" t="s">
        <v>30</v>
      </c>
      <c r="D74" s="5" t="s">
        <v>387</v>
      </c>
      <c r="E74" s="5">
        <v>30</v>
      </c>
      <c r="F74" s="5">
        <v>30</v>
      </c>
      <c r="G74" s="5">
        <v>0</v>
      </c>
      <c r="H74" s="8">
        <v>60</v>
      </c>
      <c r="I74" s="267">
        <v>90</v>
      </c>
      <c r="J74" s="103">
        <v>2.4000000000000004</v>
      </c>
      <c r="K74" s="104">
        <v>3.5999999999999996</v>
      </c>
      <c r="L74" s="278">
        <v>6</v>
      </c>
      <c r="M74" s="423">
        <v>150</v>
      </c>
    </row>
    <row r="75" spans="1:17" ht="15" customHeight="1">
      <c r="A75" s="563" t="s">
        <v>482</v>
      </c>
      <c r="B75" s="470" t="s">
        <v>345</v>
      </c>
      <c r="C75" s="5" t="s">
        <v>7</v>
      </c>
      <c r="D75" s="5" t="s">
        <v>387</v>
      </c>
      <c r="E75" s="5">
        <v>30</v>
      </c>
      <c r="F75" s="5">
        <v>30</v>
      </c>
      <c r="G75" s="5">
        <v>0</v>
      </c>
      <c r="H75" s="8">
        <v>60</v>
      </c>
      <c r="I75" s="267">
        <v>90</v>
      </c>
      <c r="J75" s="103">
        <v>2.8</v>
      </c>
      <c r="K75" s="104">
        <v>4.2</v>
      </c>
      <c r="L75" s="278">
        <v>7</v>
      </c>
      <c r="M75" s="423">
        <v>150</v>
      </c>
    </row>
    <row r="76" spans="1:17" s="102" customFormat="1" ht="12.75" customHeight="1">
      <c r="A76" s="567"/>
      <c r="B76" s="476" t="s">
        <v>266</v>
      </c>
      <c r="C76" s="106"/>
      <c r="D76" s="107"/>
      <c r="E76" s="108"/>
      <c r="F76" s="108"/>
      <c r="G76" s="108"/>
      <c r="H76" s="267"/>
      <c r="I76" s="267"/>
      <c r="J76" s="109"/>
      <c r="K76" s="127"/>
      <c r="L76" s="293"/>
      <c r="M76" s="423"/>
      <c r="N76"/>
      <c r="O76"/>
      <c r="P76"/>
      <c r="Q76"/>
    </row>
    <row r="77" spans="1:17" ht="15" customHeight="1">
      <c r="A77" s="563" t="s">
        <v>483</v>
      </c>
      <c r="B77" s="470" t="s">
        <v>346</v>
      </c>
      <c r="C77" s="5" t="s">
        <v>7</v>
      </c>
      <c r="D77" s="5" t="s">
        <v>388</v>
      </c>
      <c r="E77" s="5">
        <v>0</v>
      </c>
      <c r="F77" s="5">
        <v>0</v>
      </c>
      <c r="G77" s="5">
        <v>30</v>
      </c>
      <c r="H77" s="8">
        <v>30</v>
      </c>
      <c r="I77" s="267">
        <v>45</v>
      </c>
      <c r="J77" s="103">
        <v>1.2000000000000002</v>
      </c>
      <c r="K77" s="104">
        <v>1.7999999999999998</v>
      </c>
      <c r="L77" s="278">
        <v>3</v>
      </c>
      <c r="M77" s="423">
        <v>75</v>
      </c>
    </row>
    <row r="78" spans="1:17" ht="15" customHeight="1">
      <c r="A78" s="563" t="s">
        <v>484</v>
      </c>
      <c r="B78" s="470" t="s">
        <v>347</v>
      </c>
      <c r="C78" s="5" t="s">
        <v>7</v>
      </c>
      <c r="D78" s="5" t="s">
        <v>388</v>
      </c>
      <c r="E78" s="5">
        <v>0</v>
      </c>
      <c r="F78" s="5">
        <v>0</v>
      </c>
      <c r="G78" s="5">
        <v>30</v>
      </c>
      <c r="H78" s="8">
        <v>30</v>
      </c>
      <c r="I78" s="267">
        <v>45</v>
      </c>
      <c r="J78" s="103">
        <v>1.2000000000000002</v>
      </c>
      <c r="K78" s="104">
        <v>1.7999999999999998</v>
      </c>
      <c r="L78" s="278">
        <v>3</v>
      </c>
      <c r="M78" s="423">
        <v>75</v>
      </c>
    </row>
    <row r="79" spans="1:17" ht="15" customHeight="1">
      <c r="A79" s="563" t="s">
        <v>485</v>
      </c>
      <c r="B79" s="470" t="s">
        <v>348</v>
      </c>
      <c r="C79" s="5" t="s">
        <v>7</v>
      </c>
      <c r="D79" s="5" t="s">
        <v>388</v>
      </c>
      <c r="E79" s="5">
        <v>0</v>
      </c>
      <c r="F79" s="5">
        <v>0</v>
      </c>
      <c r="G79" s="5">
        <v>30</v>
      </c>
      <c r="H79" s="8">
        <v>30</v>
      </c>
      <c r="I79" s="267">
        <v>45</v>
      </c>
      <c r="J79" s="103">
        <v>1.2000000000000002</v>
      </c>
      <c r="K79" s="104">
        <v>1.7999999999999998</v>
      </c>
      <c r="L79" s="278">
        <v>3</v>
      </c>
      <c r="M79" s="423">
        <v>75</v>
      </c>
    </row>
    <row r="80" spans="1:17" ht="15" customHeight="1">
      <c r="A80" s="563" t="s">
        <v>486</v>
      </c>
      <c r="B80" s="470" t="s">
        <v>349</v>
      </c>
      <c r="C80" s="5" t="s">
        <v>7</v>
      </c>
      <c r="D80" s="5" t="s">
        <v>388</v>
      </c>
      <c r="E80" s="5">
        <v>0</v>
      </c>
      <c r="F80" s="5">
        <v>0</v>
      </c>
      <c r="G80" s="5">
        <v>30</v>
      </c>
      <c r="H80" s="8">
        <v>30</v>
      </c>
      <c r="I80" s="267">
        <v>45</v>
      </c>
      <c r="J80" s="103">
        <v>1.2000000000000002</v>
      </c>
      <c r="K80" s="104">
        <v>1.7999999999999998</v>
      </c>
      <c r="L80" s="278">
        <v>3</v>
      </c>
      <c r="M80" s="423">
        <v>75</v>
      </c>
    </row>
    <row r="81" spans="1:13" ht="15" customHeight="1" thickBot="1">
      <c r="A81" s="564"/>
      <c r="B81" s="473" t="s">
        <v>340</v>
      </c>
      <c r="C81" s="11"/>
      <c r="D81" s="11"/>
      <c r="E81" s="268"/>
      <c r="F81" s="268"/>
      <c r="G81" s="268"/>
      <c r="H81" s="269">
        <v>270</v>
      </c>
      <c r="I81" s="283">
        <v>405</v>
      </c>
      <c r="J81" s="261"/>
      <c r="K81" s="284"/>
      <c r="L81" s="285">
        <v>30</v>
      </c>
      <c r="M81" s="424">
        <v>675</v>
      </c>
    </row>
    <row r="82" spans="1:13" ht="15" customHeight="1" thickTop="1">
      <c r="A82" s="563" t="s">
        <v>448</v>
      </c>
      <c r="B82" s="470" t="s">
        <v>350</v>
      </c>
      <c r="C82" s="5" t="s">
        <v>31</v>
      </c>
      <c r="D82" s="5" t="s">
        <v>387</v>
      </c>
      <c r="E82" s="5">
        <v>30</v>
      </c>
      <c r="F82" s="5">
        <v>30</v>
      </c>
      <c r="G82" s="5">
        <v>0</v>
      </c>
      <c r="H82" s="8">
        <v>60</v>
      </c>
      <c r="I82" s="112">
        <v>90</v>
      </c>
      <c r="J82" s="265">
        <v>2</v>
      </c>
      <c r="K82" s="266">
        <v>3</v>
      </c>
      <c r="L82" s="288">
        <v>5</v>
      </c>
      <c r="M82" s="425">
        <v>150</v>
      </c>
    </row>
    <row r="83" spans="1:13" ht="15" customHeight="1">
      <c r="A83" s="563" t="s">
        <v>487</v>
      </c>
      <c r="B83" s="470" t="s">
        <v>351</v>
      </c>
      <c r="C83" s="5" t="s">
        <v>31</v>
      </c>
      <c r="D83" s="5" t="s">
        <v>387</v>
      </c>
      <c r="E83" s="5">
        <v>30</v>
      </c>
      <c r="F83" s="5">
        <v>30</v>
      </c>
      <c r="G83" s="5">
        <v>0</v>
      </c>
      <c r="H83" s="8">
        <v>60</v>
      </c>
      <c r="I83" s="267">
        <v>90</v>
      </c>
      <c r="J83" s="103">
        <v>2</v>
      </c>
      <c r="K83" s="104">
        <v>3</v>
      </c>
      <c r="L83" s="278">
        <v>5</v>
      </c>
      <c r="M83" s="423">
        <v>150</v>
      </c>
    </row>
    <row r="84" spans="1:13" ht="15" customHeight="1">
      <c r="A84" s="563"/>
      <c r="B84" s="477" t="s">
        <v>306</v>
      </c>
      <c r="C84" s="5"/>
      <c r="D84" s="5"/>
      <c r="E84" s="5"/>
      <c r="F84" s="5"/>
      <c r="G84" s="5"/>
      <c r="H84" s="230"/>
      <c r="I84" s="267"/>
      <c r="J84" s="103"/>
      <c r="K84" s="104"/>
      <c r="L84" s="278"/>
      <c r="M84" s="423"/>
    </row>
    <row r="85" spans="1:13" ht="15" customHeight="1">
      <c r="A85" s="563" t="s">
        <v>488</v>
      </c>
      <c r="B85" s="478" t="s">
        <v>352</v>
      </c>
      <c r="C85" s="5" t="s">
        <v>8</v>
      </c>
      <c r="D85" s="5" t="s">
        <v>387</v>
      </c>
      <c r="E85" s="5">
        <v>30</v>
      </c>
      <c r="F85" s="5">
        <v>30</v>
      </c>
      <c r="G85" s="5">
        <v>0</v>
      </c>
      <c r="H85" s="8">
        <v>60</v>
      </c>
      <c r="I85" s="267">
        <v>90</v>
      </c>
      <c r="J85" s="103">
        <v>2</v>
      </c>
      <c r="K85" s="104">
        <v>3</v>
      </c>
      <c r="L85" s="278">
        <v>5</v>
      </c>
      <c r="M85" s="423">
        <v>150</v>
      </c>
    </row>
    <row r="86" spans="1:13" ht="15" customHeight="1">
      <c r="A86" s="565" t="s">
        <v>489</v>
      </c>
      <c r="B86" s="478" t="s">
        <v>353</v>
      </c>
      <c r="C86" s="6" t="s">
        <v>31</v>
      </c>
      <c r="D86" s="6" t="s">
        <v>387</v>
      </c>
      <c r="E86" s="6">
        <v>30</v>
      </c>
      <c r="F86" s="6">
        <v>30</v>
      </c>
      <c r="G86" s="6">
        <v>0</v>
      </c>
      <c r="H86" s="8">
        <v>60</v>
      </c>
      <c r="I86" s="267">
        <v>90</v>
      </c>
      <c r="J86" s="103">
        <v>2</v>
      </c>
      <c r="K86" s="104">
        <v>3</v>
      </c>
      <c r="L86" s="288">
        <v>5</v>
      </c>
      <c r="M86" s="423">
        <v>150</v>
      </c>
    </row>
    <row r="87" spans="1:13" ht="15" customHeight="1">
      <c r="A87" s="563" t="s">
        <v>451</v>
      </c>
      <c r="B87" s="478" t="s">
        <v>307</v>
      </c>
      <c r="C87" s="5" t="s">
        <v>31</v>
      </c>
      <c r="D87" s="5" t="s">
        <v>387</v>
      </c>
      <c r="E87" s="5">
        <v>30</v>
      </c>
      <c r="F87" s="5">
        <v>30</v>
      </c>
      <c r="G87" s="5">
        <v>0</v>
      </c>
      <c r="H87" s="8">
        <v>60</v>
      </c>
      <c r="I87" s="267">
        <v>90</v>
      </c>
      <c r="J87" s="103">
        <v>2</v>
      </c>
      <c r="K87" s="104">
        <v>3</v>
      </c>
      <c r="L87" s="278">
        <v>5</v>
      </c>
      <c r="M87" s="423">
        <v>150</v>
      </c>
    </row>
    <row r="88" spans="1:13" ht="15" customHeight="1">
      <c r="A88" s="563" t="s">
        <v>490</v>
      </c>
      <c r="B88" s="478" t="s">
        <v>354</v>
      </c>
      <c r="C88" s="5" t="s">
        <v>31</v>
      </c>
      <c r="D88" s="5" t="s">
        <v>387</v>
      </c>
      <c r="E88" s="5">
        <v>30</v>
      </c>
      <c r="F88" s="5">
        <v>30</v>
      </c>
      <c r="G88" s="5">
        <v>0</v>
      </c>
      <c r="H88" s="8">
        <v>60</v>
      </c>
      <c r="I88" s="267">
        <v>90</v>
      </c>
      <c r="J88" s="103">
        <v>2</v>
      </c>
      <c r="K88" s="104">
        <v>3</v>
      </c>
      <c r="L88" s="278">
        <v>5</v>
      </c>
      <c r="M88" s="423">
        <v>150</v>
      </c>
    </row>
    <row r="89" spans="1:13" ht="15" customHeight="1">
      <c r="A89" s="563" t="s">
        <v>491</v>
      </c>
      <c r="B89" s="478" t="s">
        <v>355</v>
      </c>
      <c r="C89" s="5" t="s">
        <v>31</v>
      </c>
      <c r="D89" s="5" t="s">
        <v>387</v>
      </c>
      <c r="E89" s="5">
        <v>30</v>
      </c>
      <c r="F89" s="5">
        <v>30</v>
      </c>
      <c r="G89" s="5">
        <v>0</v>
      </c>
      <c r="H89" s="8">
        <v>60</v>
      </c>
      <c r="I89" s="267">
        <v>90</v>
      </c>
      <c r="J89" s="103">
        <v>2</v>
      </c>
      <c r="K89" s="104">
        <v>3</v>
      </c>
      <c r="L89" s="278">
        <v>5</v>
      </c>
      <c r="M89" s="423">
        <v>150</v>
      </c>
    </row>
    <row r="90" spans="1:13" ht="15" customHeight="1">
      <c r="A90" s="563" t="s">
        <v>659</v>
      </c>
      <c r="B90" s="478" t="s">
        <v>712</v>
      </c>
      <c r="C90" s="5" t="s">
        <v>31</v>
      </c>
      <c r="D90" s="5" t="s">
        <v>387</v>
      </c>
      <c r="E90" s="5">
        <v>30</v>
      </c>
      <c r="F90" s="5">
        <v>30</v>
      </c>
      <c r="G90" s="5">
        <v>0</v>
      </c>
      <c r="H90" s="8">
        <v>60</v>
      </c>
      <c r="I90" s="267">
        <v>90</v>
      </c>
      <c r="J90" s="103">
        <v>2</v>
      </c>
      <c r="K90" s="104">
        <v>3</v>
      </c>
      <c r="L90" s="278">
        <v>5</v>
      </c>
      <c r="M90" s="423">
        <v>150</v>
      </c>
    </row>
    <row r="91" spans="1:13" ht="15" customHeight="1">
      <c r="A91" s="563" t="s">
        <v>660</v>
      </c>
      <c r="B91" s="478" t="s">
        <v>166</v>
      </c>
      <c r="C91" s="5" t="s">
        <v>31</v>
      </c>
      <c r="D91" s="5" t="s">
        <v>387</v>
      </c>
      <c r="E91" s="5">
        <v>30</v>
      </c>
      <c r="F91" s="5">
        <v>30</v>
      </c>
      <c r="G91" s="5">
        <v>0</v>
      </c>
      <c r="H91" s="8">
        <v>60</v>
      </c>
      <c r="I91" s="267">
        <v>90</v>
      </c>
      <c r="J91" s="103">
        <v>2</v>
      </c>
      <c r="K91" s="104">
        <v>3</v>
      </c>
      <c r="L91" s="278">
        <v>5</v>
      </c>
      <c r="M91" s="423">
        <v>150</v>
      </c>
    </row>
    <row r="92" spans="1:13" ht="15" customHeight="1">
      <c r="A92" s="563" t="s">
        <v>713</v>
      </c>
      <c r="B92" s="619" t="s">
        <v>714</v>
      </c>
      <c r="C92" s="5" t="s">
        <v>8</v>
      </c>
      <c r="D92" s="5" t="s">
        <v>387</v>
      </c>
      <c r="E92" s="5">
        <v>30</v>
      </c>
      <c r="F92" s="5">
        <v>30</v>
      </c>
      <c r="G92" s="5">
        <v>0</v>
      </c>
      <c r="H92" s="8">
        <v>60</v>
      </c>
      <c r="I92" s="267">
        <v>90</v>
      </c>
      <c r="J92" s="103">
        <v>2</v>
      </c>
      <c r="K92" s="104">
        <v>3</v>
      </c>
      <c r="L92" s="278">
        <v>5</v>
      </c>
      <c r="M92" s="423">
        <v>150</v>
      </c>
    </row>
    <row r="93" spans="1:13" ht="15" customHeight="1">
      <c r="A93" s="563" t="s">
        <v>495</v>
      </c>
      <c r="B93" s="478" t="s">
        <v>359</v>
      </c>
      <c r="C93" s="5" t="s">
        <v>8</v>
      </c>
      <c r="D93" s="5" t="s">
        <v>387</v>
      </c>
      <c r="E93" s="5">
        <v>30</v>
      </c>
      <c r="F93" s="5">
        <v>30</v>
      </c>
      <c r="G93" s="5">
        <v>0</v>
      </c>
      <c r="H93" s="8">
        <v>60</v>
      </c>
      <c r="I93" s="267">
        <v>90</v>
      </c>
      <c r="J93" s="103">
        <v>2</v>
      </c>
      <c r="K93" s="104">
        <v>3</v>
      </c>
      <c r="L93" s="278">
        <v>5</v>
      </c>
      <c r="M93" s="423">
        <v>150</v>
      </c>
    </row>
    <row r="94" spans="1:13" ht="15" customHeight="1" thickBot="1">
      <c r="A94" s="570"/>
      <c r="B94" s="475" t="s">
        <v>716</v>
      </c>
      <c r="C94" s="11"/>
      <c r="D94" s="11"/>
      <c r="E94" s="268"/>
      <c r="F94" s="268"/>
      <c r="G94" s="268"/>
      <c r="H94" s="269">
        <v>240</v>
      </c>
      <c r="I94" s="283">
        <v>360</v>
      </c>
      <c r="J94" s="268"/>
      <c r="K94" s="270"/>
      <c r="L94" s="285">
        <v>20</v>
      </c>
      <c r="M94" s="424">
        <v>600</v>
      </c>
    </row>
    <row r="95" spans="1:13" ht="15" customHeight="1" thickTop="1">
      <c r="A95" s="565" t="s">
        <v>456</v>
      </c>
      <c r="B95" s="469" t="s">
        <v>360</v>
      </c>
      <c r="C95" s="294"/>
      <c r="D95" s="6" t="s">
        <v>388</v>
      </c>
      <c r="E95" s="294"/>
      <c r="F95" s="294"/>
      <c r="G95" s="294"/>
      <c r="H95" s="230">
        <v>200</v>
      </c>
      <c r="I95" s="112"/>
      <c r="J95" s="294"/>
      <c r="K95" s="295"/>
      <c r="L95" s="296"/>
      <c r="M95" s="428"/>
    </row>
    <row r="96" spans="1:13" ht="15" customHeight="1">
      <c r="A96" s="563"/>
      <c r="B96" s="469" t="s">
        <v>361</v>
      </c>
      <c r="C96" s="4" t="s">
        <v>32</v>
      </c>
      <c r="D96" s="4" t="s">
        <v>388</v>
      </c>
      <c r="E96" s="4"/>
      <c r="F96" s="4"/>
      <c r="G96" s="4"/>
      <c r="H96" s="280"/>
      <c r="I96" s="297"/>
      <c r="J96" s="4"/>
      <c r="K96" s="281"/>
      <c r="L96" s="298">
        <v>10</v>
      </c>
      <c r="M96" s="429"/>
    </row>
    <row r="97" spans="1:13" ht="15" customHeight="1" thickBot="1">
      <c r="A97" s="571"/>
      <c r="B97" s="475" t="s">
        <v>715</v>
      </c>
      <c r="C97" s="11"/>
      <c r="D97" s="11"/>
      <c r="E97" s="268"/>
      <c r="F97" s="268"/>
      <c r="G97" s="268"/>
      <c r="H97" s="269">
        <v>2535</v>
      </c>
      <c r="I97" s="269"/>
      <c r="J97" s="268"/>
      <c r="K97" s="270"/>
      <c r="L97" s="285">
        <v>240</v>
      </c>
      <c r="M97" s="430"/>
    </row>
    <row r="98" spans="1:13" ht="15.75" thickTop="1"/>
  </sheetData>
  <mergeCells count="13">
    <mergeCell ref="K8:K10"/>
    <mergeCell ref="D9:D10"/>
    <mergeCell ref="E9:H9"/>
    <mergeCell ref="B2:M2"/>
    <mergeCell ref="A7:A10"/>
    <mergeCell ref="B7:B10"/>
    <mergeCell ref="C7:K7"/>
    <mergeCell ref="L7:L10"/>
    <mergeCell ref="M7:M10"/>
    <mergeCell ref="C8:C10"/>
    <mergeCell ref="D8:H8"/>
    <mergeCell ref="I8:I10"/>
    <mergeCell ref="J8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01"/>
  <sheetViews>
    <sheetView tabSelected="1" topLeftCell="A94" zoomScale="120" zoomScaleNormal="120" workbookViewId="0">
      <selection activeCell="D4" sqref="D4"/>
    </sheetView>
  </sheetViews>
  <sheetFormatPr defaultRowHeight="15"/>
  <cols>
    <col min="1" max="1" width="6.7109375" customWidth="1"/>
    <col min="2" max="2" width="46.42578125" style="233" customWidth="1"/>
    <col min="3" max="8" width="4.28515625" style="40" customWidth="1"/>
    <col min="9" max="9" width="4.28515625" style="272" customWidth="1"/>
    <col min="10" max="11" width="4.28515625" style="273" customWidth="1"/>
    <col min="12" max="12" width="4.28515625" style="40" customWidth="1"/>
    <col min="13" max="13" width="4.28515625" style="271" customWidth="1"/>
  </cols>
  <sheetData>
    <row r="2" spans="1:13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4"/>
    </row>
    <row r="4" spans="1:13">
      <c r="B4" s="747" t="s">
        <v>734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29"/>
    </row>
    <row r="5" spans="1:13">
      <c r="B5" s="387" t="s">
        <v>672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29"/>
    </row>
    <row r="6" spans="1:13" ht="15.75" thickBot="1">
      <c r="B6" s="431"/>
      <c r="C6" s="432"/>
      <c r="D6" s="432"/>
      <c r="E6" s="432"/>
      <c r="F6" s="432"/>
      <c r="G6" s="432"/>
      <c r="H6" s="432"/>
      <c r="I6" s="433"/>
      <c r="J6" s="440"/>
      <c r="K6" s="440"/>
      <c r="L6" s="432"/>
      <c r="M6" s="441"/>
    </row>
    <row r="7" spans="1:13" ht="14.45" customHeight="1" thickTop="1">
      <c r="A7" s="679" t="s">
        <v>457</v>
      </c>
      <c r="B7" s="680" t="s">
        <v>717</v>
      </c>
      <c r="C7" s="668" t="s">
        <v>374</v>
      </c>
      <c r="D7" s="669"/>
      <c r="E7" s="669"/>
      <c r="F7" s="669"/>
      <c r="G7" s="669"/>
      <c r="H7" s="669"/>
      <c r="I7" s="669"/>
      <c r="J7" s="669"/>
      <c r="K7" s="670"/>
      <c r="L7" s="681" t="s">
        <v>375</v>
      </c>
      <c r="M7" s="682" t="s">
        <v>376</v>
      </c>
    </row>
    <row r="8" spans="1:13" ht="15.75" customHeight="1">
      <c r="A8" s="683"/>
      <c r="B8" s="684"/>
      <c r="C8" s="685" t="s">
        <v>377</v>
      </c>
      <c r="D8" s="671" t="s">
        <v>378</v>
      </c>
      <c r="E8" s="672"/>
      <c r="F8" s="672"/>
      <c r="G8" s="672"/>
      <c r="H8" s="673"/>
      <c r="I8" s="686" t="s">
        <v>379</v>
      </c>
      <c r="J8" s="674" t="s">
        <v>380</v>
      </c>
      <c r="K8" s="687" t="s">
        <v>381</v>
      </c>
      <c r="L8" s="688"/>
      <c r="M8" s="689"/>
    </row>
    <row r="9" spans="1:13" ht="15.75" customHeight="1">
      <c r="A9" s="683"/>
      <c r="B9" s="684"/>
      <c r="C9" s="690"/>
      <c r="D9" s="685" t="s">
        <v>382</v>
      </c>
      <c r="E9" s="691" t="s">
        <v>383</v>
      </c>
      <c r="F9" s="692"/>
      <c r="G9" s="692"/>
      <c r="H9" s="693"/>
      <c r="I9" s="694"/>
      <c r="J9" s="675"/>
      <c r="K9" s="689"/>
      <c r="L9" s="688"/>
      <c r="M9" s="689"/>
    </row>
    <row r="10" spans="1:13" ht="59.25" customHeight="1">
      <c r="A10" s="695"/>
      <c r="B10" s="696"/>
      <c r="C10" s="697"/>
      <c r="D10" s="697"/>
      <c r="E10" s="698" t="s">
        <v>384</v>
      </c>
      <c r="F10" s="698" t="s">
        <v>385</v>
      </c>
      <c r="G10" s="698" t="s">
        <v>386</v>
      </c>
      <c r="H10" s="699" t="s">
        <v>376</v>
      </c>
      <c r="I10" s="700"/>
      <c r="J10" s="676"/>
      <c r="K10" s="701"/>
      <c r="L10" s="702"/>
      <c r="M10" s="703"/>
    </row>
    <row r="11" spans="1:13" ht="11.25" customHeight="1">
      <c r="A11" s="562">
        <v>1</v>
      </c>
      <c r="B11" s="704">
        <v>2</v>
      </c>
      <c r="C11" s="562">
        <v>3</v>
      </c>
      <c r="D11" s="562">
        <v>4</v>
      </c>
      <c r="E11" s="562">
        <v>5</v>
      </c>
      <c r="F11" s="562">
        <v>6</v>
      </c>
      <c r="G11" s="562">
        <v>7</v>
      </c>
      <c r="H11" s="562">
        <v>8</v>
      </c>
      <c r="I11" s="705">
        <v>9</v>
      </c>
      <c r="J11" s="705">
        <v>10</v>
      </c>
      <c r="K11" s="705">
        <v>11</v>
      </c>
      <c r="L11" s="706">
        <v>11</v>
      </c>
      <c r="M11" s="707">
        <v>13</v>
      </c>
    </row>
    <row r="12" spans="1:13" ht="15" customHeight="1">
      <c r="A12" s="563" t="s">
        <v>395</v>
      </c>
      <c r="B12" s="708" t="s">
        <v>63</v>
      </c>
      <c r="C12" s="5" t="s">
        <v>0</v>
      </c>
      <c r="D12" s="5" t="s">
        <v>387</v>
      </c>
      <c r="E12" s="5">
        <v>45</v>
      </c>
      <c r="F12" s="5">
        <v>0</v>
      </c>
      <c r="G12" s="5">
        <v>45</v>
      </c>
      <c r="H12" s="709">
        <v>90</v>
      </c>
      <c r="I12" s="710">
        <v>135</v>
      </c>
      <c r="J12" s="129">
        <v>3.6</v>
      </c>
      <c r="K12" s="132">
        <v>5.3999999999999995</v>
      </c>
      <c r="L12" s="711">
        <v>9</v>
      </c>
      <c r="M12" s="712">
        <v>225</v>
      </c>
    </row>
    <row r="13" spans="1:13" ht="15" customHeight="1">
      <c r="A13" s="563" t="s">
        <v>396</v>
      </c>
      <c r="B13" s="708" t="s">
        <v>168</v>
      </c>
      <c r="C13" s="5" t="s">
        <v>0</v>
      </c>
      <c r="D13" s="5" t="s">
        <v>17</v>
      </c>
      <c r="E13" s="5">
        <v>15</v>
      </c>
      <c r="F13" s="5">
        <v>30</v>
      </c>
      <c r="G13" s="5">
        <v>0</v>
      </c>
      <c r="H13" s="709">
        <v>45</v>
      </c>
      <c r="I13" s="710">
        <v>67.5</v>
      </c>
      <c r="J13" s="129">
        <v>1.6</v>
      </c>
      <c r="K13" s="132">
        <v>2.4</v>
      </c>
      <c r="L13" s="711">
        <v>4</v>
      </c>
      <c r="M13" s="712">
        <v>112.5</v>
      </c>
    </row>
    <row r="14" spans="1:13" ht="15" customHeight="1">
      <c r="A14" s="563" t="s">
        <v>397</v>
      </c>
      <c r="B14" s="708" t="s">
        <v>169</v>
      </c>
      <c r="C14" s="5" t="s">
        <v>0</v>
      </c>
      <c r="D14" s="5" t="s">
        <v>387</v>
      </c>
      <c r="E14" s="5">
        <v>30</v>
      </c>
      <c r="F14" s="5">
        <v>30</v>
      </c>
      <c r="G14" s="5">
        <v>0</v>
      </c>
      <c r="H14" s="709">
        <v>60</v>
      </c>
      <c r="I14" s="710">
        <v>90</v>
      </c>
      <c r="J14" s="129">
        <v>2.4000000000000004</v>
      </c>
      <c r="K14" s="132">
        <v>3.5999999999999996</v>
      </c>
      <c r="L14" s="711">
        <v>6</v>
      </c>
      <c r="M14" s="712">
        <v>150</v>
      </c>
    </row>
    <row r="15" spans="1:13" ht="15" customHeight="1">
      <c r="A15" s="563" t="s">
        <v>398</v>
      </c>
      <c r="B15" s="708" t="s">
        <v>170</v>
      </c>
      <c r="C15" s="5" t="s">
        <v>20</v>
      </c>
      <c r="D15" s="5" t="s">
        <v>387</v>
      </c>
      <c r="E15" s="5">
        <v>30</v>
      </c>
      <c r="F15" s="5">
        <v>9</v>
      </c>
      <c r="G15" s="5">
        <v>21</v>
      </c>
      <c r="H15" s="709">
        <v>60</v>
      </c>
      <c r="I15" s="710">
        <v>90</v>
      </c>
      <c r="J15" s="129">
        <v>2.4000000000000004</v>
      </c>
      <c r="K15" s="132">
        <v>3.5999999999999996</v>
      </c>
      <c r="L15" s="711">
        <v>6</v>
      </c>
      <c r="M15" s="712">
        <v>150</v>
      </c>
    </row>
    <row r="16" spans="1:13" ht="15" customHeight="1">
      <c r="A16" s="563" t="s">
        <v>399</v>
      </c>
      <c r="B16" s="708" t="s">
        <v>65</v>
      </c>
      <c r="C16" s="5" t="s">
        <v>20</v>
      </c>
      <c r="D16" s="5" t="s">
        <v>17</v>
      </c>
      <c r="E16" s="5">
        <v>15</v>
      </c>
      <c r="F16" s="5">
        <v>0</v>
      </c>
      <c r="G16" s="5">
        <v>15</v>
      </c>
      <c r="H16" s="709">
        <v>30</v>
      </c>
      <c r="I16" s="710">
        <v>45</v>
      </c>
      <c r="J16" s="129">
        <v>0.8</v>
      </c>
      <c r="K16" s="132">
        <v>1.2</v>
      </c>
      <c r="L16" s="711">
        <v>2</v>
      </c>
      <c r="M16" s="712">
        <v>75</v>
      </c>
    </row>
    <row r="17" spans="1:13" ht="15" customHeight="1">
      <c r="A17" s="563"/>
      <c r="B17" s="713" t="s">
        <v>718</v>
      </c>
      <c r="C17" s="5"/>
      <c r="D17" s="5"/>
      <c r="E17" s="5"/>
      <c r="F17" s="5"/>
      <c r="G17" s="5"/>
      <c r="H17" s="709"/>
      <c r="I17" s="710"/>
      <c r="J17" s="129"/>
      <c r="K17" s="132"/>
      <c r="L17" s="711"/>
      <c r="M17" s="712"/>
    </row>
    <row r="18" spans="1:13" ht="15" customHeight="1">
      <c r="A18" s="563" t="s">
        <v>400</v>
      </c>
      <c r="B18" s="714" t="s">
        <v>171</v>
      </c>
      <c r="C18" s="5" t="s">
        <v>0</v>
      </c>
      <c r="D18" s="5" t="s">
        <v>17</v>
      </c>
      <c r="E18" s="5">
        <v>30</v>
      </c>
      <c r="F18" s="5">
        <v>0</v>
      </c>
      <c r="G18" s="5">
        <v>0</v>
      </c>
      <c r="H18" s="709">
        <v>30</v>
      </c>
      <c r="I18" s="710">
        <v>45</v>
      </c>
      <c r="J18" s="129">
        <v>1.2000000000000002</v>
      </c>
      <c r="K18" s="132">
        <v>1.7999999999999998</v>
      </c>
      <c r="L18" s="711">
        <v>3</v>
      </c>
      <c r="M18" s="712">
        <v>75</v>
      </c>
    </row>
    <row r="19" spans="1:13" ht="15" customHeight="1">
      <c r="A19" s="563" t="s">
        <v>401</v>
      </c>
      <c r="B19" s="714" t="s">
        <v>172</v>
      </c>
      <c r="C19" s="5" t="s">
        <v>0</v>
      </c>
      <c r="D19" s="5" t="s">
        <v>17</v>
      </c>
      <c r="E19" s="5">
        <v>30</v>
      </c>
      <c r="F19" s="5">
        <v>0</v>
      </c>
      <c r="G19" s="5">
        <v>0</v>
      </c>
      <c r="H19" s="709">
        <v>30</v>
      </c>
      <c r="I19" s="710">
        <v>45</v>
      </c>
      <c r="J19" s="129">
        <v>1.2000000000000002</v>
      </c>
      <c r="K19" s="132">
        <v>1.7999999999999998</v>
      </c>
      <c r="L19" s="711">
        <v>3</v>
      </c>
      <c r="M19" s="712">
        <v>75</v>
      </c>
    </row>
    <row r="20" spans="1:13" ht="15" customHeight="1">
      <c r="A20" s="563" t="s">
        <v>402</v>
      </c>
      <c r="B20" s="714" t="s">
        <v>173</v>
      </c>
      <c r="C20" s="5" t="s">
        <v>0</v>
      </c>
      <c r="D20" s="5" t="s">
        <v>17</v>
      </c>
      <c r="E20" s="5">
        <v>30</v>
      </c>
      <c r="F20" s="5">
        <v>0</v>
      </c>
      <c r="G20" s="5">
        <v>0</v>
      </c>
      <c r="H20" s="709">
        <v>30</v>
      </c>
      <c r="I20" s="710">
        <v>45</v>
      </c>
      <c r="J20" s="129">
        <v>1.2000000000000002</v>
      </c>
      <c r="K20" s="132">
        <v>1.7999999999999998</v>
      </c>
      <c r="L20" s="711">
        <v>3</v>
      </c>
      <c r="M20" s="712">
        <v>75</v>
      </c>
    </row>
    <row r="21" spans="1:13" ht="15" customHeight="1">
      <c r="A21" s="563" t="s">
        <v>403</v>
      </c>
      <c r="B21" s="708" t="s">
        <v>78</v>
      </c>
      <c r="C21" s="5" t="s">
        <v>0</v>
      </c>
      <c r="D21" s="5"/>
      <c r="E21" s="5"/>
      <c r="F21" s="5">
        <v>60</v>
      </c>
      <c r="G21" s="5"/>
      <c r="H21" s="709"/>
      <c r="I21" s="710"/>
      <c r="J21" s="129"/>
      <c r="K21" s="132"/>
      <c r="L21" s="711"/>
      <c r="M21" s="712"/>
    </row>
    <row r="22" spans="1:13" ht="12.75" customHeight="1" thickBot="1">
      <c r="A22" s="715"/>
      <c r="B22" s="716" t="s">
        <v>719</v>
      </c>
      <c r="C22" s="717"/>
      <c r="D22" s="717"/>
      <c r="E22" s="718"/>
      <c r="F22" s="718"/>
      <c r="G22" s="718"/>
      <c r="H22" s="719">
        <v>315</v>
      </c>
      <c r="I22" s="719">
        <v>472.5</v>
      </c>
      <c r="J22" s="718"/>
      <c r="K22" s="720"/>
      <c r="L22" s="721">
        <v>30</v>
      </c>
      <c r="M22" s="722">
        <v>787.5</v>
      </c>
    </row>
    <row r="23" spans="1:13" ht="15" customHeight="1" thickTop="1">
      <c r="A23" s="565" t="s">
        <v>404</v>
      </c>
      <c r="B23" s="723" t="s">
        <v>73</v>
      </c>
      <c r="C23" s="6" t="s">
        <v>1</v>
      </c>
      <c r="D23" s="6" t="s">
        <v>387</v>
      </c>
      <c r="E23" s="6">
        <v>45</v>
      </c>
      <c r="F23" s="6">
        <v>0</v>
      </c>
      <c r="G23" s="6">
        <v>45</v>
      </c>
      <c r="H23" s="724">
        <v>90</v>
      </c>
      <c r="I23" s="725">
        <v>135</v>
      </c>
      <c r="J23" s="677">
        <v>3.6</v>
      </c>
      <c r="K23" s="678">
        <v>5.3999999999999995</v>
      </c>
      <c r="L23" s="296">
        <v>9</v>
      </c>
      <c r="M23" s="726">
        <v>225</v>
      </c>
    </row>
    <row r="24" spans="1:13" ht="15" customHeight="1">
      <c r="A24" s="563" t="s">
        <v>405</v>
      </c>
      <c r="B24" s="708" t="s">
        <v>176</v>
      </c>
      <c r="C24" s="5" t="s">
        <v>1</v>
      </c>
      <c r="D24" s="5" t="s">
        <v>387</v>
      </c>
      <c r="E24" s="5">
        <v>30</v>
      </c>
      <c r="F24" s="5">
        <v>30</v>
      </c>
      <c r="G24" s="5">
        <v>0</v>
      </c>
      <c r="H24" s="709">
        <v>60</v>
      </c>
      <c r="I24" s="710">
        <v>90</v>
      </c>
      <c r="J24" s="129">
        <v>2</v>
      </c>
      <c r="K24" s="132">
        <v>3</v>
      </c>
      <c r="L24" s="711">
        <v>5</v>
      </c>
      <c r="M24" s="712">
        <v>150</v>
      </c>
    </row>
    <row r="25" spans="1:13" s="131" customFormat="1" ht="15" customHeight="1">
      <c r="A25" s="563" t="s">
        <v>406</v>
      </c>
      <c r="B25" s="708" t="s">
        <v>74</v>
      </c>
      <c r="C25" s="5" t="s">
        <v>1</v>
      </c>
      <c r="D25" s="5" t="s">
        <v>387</v>
      </c>
      <c r="E25" s="5">
        <v>30</v>
      </c>
      <c r="F25" s="5">
        <v>0</v>
      </c>
      <c r="G25" s="5">
        <v>30</v>
      </c>
      <c r="H25" s="709">
        <v>60</v>
      </c>
      <c r="I25" s="710">
        <v>90</v>
      </c>
      <c r="J25" s="129">
        <v>2.4000000000000004</v>
      </c>
      <c r="K25" s="132">
        <v>3.5999999999999996</v>
      </c>
      <c r="L25" s="711">
        <v>6</v>
      </c>
      <c r="M25" s="712">
        <v>150</v>
      </c>
    </row>
    <row r="26" spans="1:13" ht="15" customHeight="1">
      <c r="A26" s="563" t="s">
        <v>407</v>
      </c>
      <c r="B26" s="708" t="s">
        <v>75</v>
      </c>
      <c r="C26" s="5" t="s">
        <v>1</v>
      </c>
      <c r="D26" s="5" t="s">
        <v>387</v>
      </c>
      <c r="E26" s="5">
        <v>30</v>
      </c>
      <c r="F26" s="5">
        <v>30</v>
      </c>
      <c r="G26" s="5">
        <v>0</v>
      </c>
      <c r="H26" s="709">
        <v>60</v>
      </c>
      <c r="I26" s="710">
        <v>90</v>
      </c>
      <c r="J26" s="129">
        <v>2.4000000000000004</v>
      </c>
      <c r="K26" s="132">
        <v>3.5999999999999996</v>
      </c>
      <c r="L26" s="711">
        <v>6</v>
      </c>
      <c r="M26" s="712">
        <v>150</v>
      </c>
    </row>
    <row r="27" spans="1:13" ht="15" customHeight="1">
      <c r="A27" s="563" t="s">
        <v>408</v>
      </c>
      <c r="B27" s="708" t="s">
        <v>175</v>
      </c>
      <c r="C27" s="5" t="s">
        <v>1</v>
      </c>
      <c r="D27" s="5" t="s">
        <v>387</v>
      </c>
      <c r="E27" s="5">
        <v>15</v>
      </c>
      <c r="F27" s="5">
        <v>30</v>
      </c>
      <c r="G27" s="5">
        <v>0</v>
      </c>
      <c r="H27" s="709">
        <v>45</v>
      </c>
      <c r="I27" s="710">
        <v>67.5</v>
      </c>
      <c r="J27" s="129">
        <v>1.6</v>
      </c>
      <c r="K27" s="132">
        <v>2.4</v>
      </c>
      <c r="L27" s="711">
        <v>4</v>
      </c>
      <c r="M27" s="712">
        <v>112.5</v>
      </c>
    </row>
    <row r="28" spans="1:13" ht="15" customHeight="1">
      <c r="A28" s="563" t="s">
        <v>403</v>
      </c>
      <c r="B28" s="708" t="s">
        <v>78</v>
      </c>
      <c r="C28" s="5" t="s">
        <v>1</v>
      </c>
      <c r="D28" s="5"/>
      <c r="E28" s="5"/>
      <c r="F28" s="5">
        <v>60</v>
      </c>
      <c r="G28" s="5"/>
      <c r="H28" s="709"/>
      <c r="I28" s="710"/>
      <c r="J28" s="129"/>
      <c r="K28" s="132"/>
      <c r="L28" s="711"/>
      <c r="M28" s="712"/>
    </row>
    <row r="29" spans="1:13" ht="15" customHeight="1" thickBot="1">
      <c r="A29" s="715"/>
      <c r="B29" s="716" t="s">
        <v>719</v>
      </c>
      <c r="C29" s="717"/>
      <c r="D29" s="717"/>
      <c r="E29" s="718"/>
      <c r="F29" s="718"/>
      <c r="G29" s="718"/>
      <c r="H29" s="719">
        <v>315</v>
      </c>
      <c r="I29" s="719">
        <v>472.5</v>
      </c>
      <c r="J29" s="718"/>
      <c r="K29" s="720"/>
      <c r="L29" s="721">
        <v>30</v>
      </c>
      <c r="M29" s="722">
        <v>787.5</v>
      </c>
    </row>
    <row r="30" spans="1:13" s="131" customFormat="1" ht="15" customHeight="1" thickTop="1">
      <c r="A30" s="563" t="s">
        <v>409</v>
      </c>
      <c r="B30" s="723" t="s">
        <v>177</v>
      </c>
      <c r="C30" s="6" t="s">
        <v>3</v>
      </c>
      <c r="D30" s="6" t="s">
        <v>387</v>
      </c>
      <c r="E30" s="6">
        <v>25</v>
      </c>
      <c r="F30" s="6">
        <v>25</v>
      </c>
      <c r="G30" s="6">
        <v>0</v>
      </c>
      <c r="H30" s="724">
        <v>50</v>
      </c>
      <c r="I30" s="725">
        <v>75</v>
      </c>
      <c r="J30" s="677">
        <v>1.6</v>
      </c>
      <c r="K30" s="678">
        <v>2.4</v>
      </c>
      <c r="L30" s="296">
        <v>4</v>
      </c>
      <c r="M30" s="726">
        <v>125</v>
      </c>
    </row>
    <row r="31" spans="1:13" ht="15" customHeight="1">
      <c r="A31" s="563" t="s">
        <v>410</v>
      </c>
      <c r="B31" s="708" t="s">
        <v>288</v>
      </c>
      <c r="C31" s="5" t="s">
        <v>3</v>
      </c>
      <c r="D31" s="5" t="s">
        <v>387</v>
      </c>
      <c r="E31" s="5">
        <v>45</v>
      </c>
      <c r="F31" s="5">
        <v>45</v>
      </c>
      <c r="G31" s="5">
        <v>0</v>
      </c>
      <c r="H31" s="709">
        <v>90</v>
      </c>
      <c r="I31" s="710">
        <v>135</v>
      </c>
      <c r="J31" s="129">
        <v>3.6</v>
      </c>
      <c r="K31" s="132">
        <v>5.3999999999999995</v>
      </c>
      <c r="L31" s="711">
        <v>9</v>
      </c>
      <c r="M31" s="712">
        <v>225</v>
      </c>
    </row>
    <row r="32" spans="1:13" ht="15" customHeight="1">
      <c r="A32" s="563" t="s">
        <v>411</v>
      </c>
      <c r="B32" s="708" t="s">
        <v>244</v>
      </c>
      <c r="C32" s="5" t="s">
        <v>3</v>
      </c>
      <c r="D32" s="5" t="s">
        <v>387</v>
      </c>
      <c r="E32" s="5">
        <v>45</v>
      </c>
      <c r="F32" s="5">
        <v>45</v>
      </c>
      <c r="G32" s="5">
        <v>0</v>
      </c>
      <c r="H32" s="709">
        <v>90</v>
      </c>
      <c r="I32" s="710">
        <v>135</v>
      </c>
      <c r="J32" s="129">
        <v>3.2</v>
      </c>
      <c r="K32" s="132">
        <v>4.8</v>
      </c>
      <c r="L32" s="711">
        <v>8</v>
      </c>
      <c r="M32" s="712">
        <v>225</v>
      </c>
    </row>
    <row r="33" spans="1:13" ht="15" customHeight="1">
      <c r="A33" s="563" t="s">
        <v>412</v>
      </c>
      <c r="B33" s="708" t="s">
        <v>97</v>
      </c>
      <c r="C33" s="5" t="s">
        <v>11</v>
      </c>
      <c r="D33" s="5" t="s">
        <v>17</v>
      </c>
      <c r="E33" s="5">
        <v>20</v>
      </c>
      <c r="F33" s="5">
        <v>25</v>
      </c>
      <c r="G33" s="5">
        <v>0</v>
      </c>
      <c r="H33" s="709">
        <v>45</v>
      </c>
      <c r="I33" s="710">
        <v>67.5</v>
      </c>
      <c r="J33" s="129">
        <v>1.6</v>
      </c>
      <c r="K33" s="132">
        <v>2.4</v>
      </c>
      <c r="L33" s="711">
        <v>4</v>
      </c>
      <c r="M33" s="712">
        <v>112.5</v>
      </c>
    </row>
    <row r="34" spans="1:13" ht="15" customHeight="1">
      <c r="A34" s="563" t="s">
        <v>413</v>
      </c>
      <c r="B34" s="708" t="s">
        <v>289</v>
      </c>
      <c r="C34" s="5" t="s">
        <v>3</v>
      </c>
      <c r="D34" s="5" t="s">
        <v>17</v>
      </c>
      <c r="E34" s="5">
        <v>15</v>
      </c>
      <c r="F34" s="5">
        <v>15</v>
      </c>
      <c r="G34" s="5">
        <v>0</v>
      </c>
      <c r="H34" s="709">
        <v>30</v>
      </c>
      <c r="I34" s="710">
        <v>45</v>
      </c>
      <c r="J34" s="129">
        <v>1.2000000000000002</v>
      </c>
      <c r="K34" s="132">
        <v>1.7999999999999998</v>
      </c>
      <c r="L34" s="711">
        <v>3</v>
      </c>
      <c r="M34" s="712">
        <v>75</v>
      </c>
    </row>
    <row r="35" spans="1:13" ht="15" customHeight="1">
      <c r="A35" s="563"/>
      <c r="B35" s="727" t="s">
        <v>86</v>
      </c>
      <c r="C35" s="5"/>
      <c r="D35" s="5"/>
      <c r="E35" s="5"/>
      <c r="F35" s="5"/>
      <c r="G35" s="5"/>
      <c r="H35" s="709"/>
      <c r="I35" s="710"/>
      <c r="J35" s="129"/>
      <c r="K35" s="132"/>
      <c r="L35" s="711"/>
      <c r="M35" s="712"/>
    </row>
    <row r="36" spans="1:13" ht="15" customHeight="1">
      <c r="A36" s="563" t="s">
        <v>414</v>
      </c>
      <c r="B36" s="714" t="s">
        <v>87</v>
      </c>
      <c r="C36" s="5" t="s">
        <v>3</v>
      </c>
      <c r="D36" s="5" t="s">
        <v>10</v>
      </c>
      <c r="E36" s="5">
        <v>0</v>
      </c>
      <c r="F36" s="5">
        <v>30</v>
      </c>
      <c r="G36" s="5">
        <v>0</v>
      </c>
      <c r="H36" s="709">
        <v>30</v>
      </c>
      <c r="I36" s="710">
        <v>45</v>
      </c>
      <c r="J36" s="129">
        <v>0.8</v>
      </c>
      <c r="K36" s="132">
        <v>1.2</v>
      </c>
      <c r="L36" s="711">
        <v>2</v>
      </c>
      <c r="M36" s="712">
        <v>75</v>
      </c>
    </row>
    <row r="37" spans="1:13" ht="15" customHeight="1">
      <c r="A37" s="563" t="s">
        <v>415</v>
      </c>
      <c r="B37" s="714" t="s">
        <v>88</v>
      </c>
      <c r="C37" s="5" t="s">
        <v>3</v>
      </c>
      <c r="D37" s="5" t="s">
        <v>10</v>
      </c>
      <c r="E37" s="5">
        <v>0</v>
      </c>
      <c r="F37" s="5">
        <v>30</v>
      </c>
      <c r="G37" s="5">
        <v>0</v>
      </c>
      <c r="H37" s="709">
        <v>30</v>
      </c>
      <c r="I37" s="710">
        <v>45</v>
      </c>
      <c r="J37" s="129">
        <v>0.8</v>
      </c>
      <c r="K37" s="132">
        <v>1.2</v>
      </c>
      <c r="L37" s="711">
        <v>2</v>
      </c>
      <c r="M37" s="712">
        <v>75</v>
      </c>
    </row>
    <row r="38" spans="1:13" ht="15" customHeight="1">
      <c r="A38" s="563" t="s">
        <v>416</v>
      </c>
      <c r="B38" s="714" t="s">
        <v>89</v>
      </c>
      <c r="C38" s="5" t="s">
        <v>3</v>
      </c>
      <c r="D38" s="5" t="s">
        <v>10</v>
      </c>
      <c r="E38" s="5">
        <v>0</v>
      </c>
      <c r="F38" s="5">
        <v>30</v>
      </c>
      <c r="G38" s="5">
        <v>0</v>
      </c>
      <c r="H38" s="709">
        <v>30</v>
      </c>
      <c r="I38" s="710">
        <v>45</v>
      </c>
      <c r="J38" s="129">
        <v>0.8</v>
      </c>
      <c r="K38" s="132">
        <v>1.2</v>
      </c>
      <c r="L38" s="711">
        <v>2</v>
      </c>
      <c r="M38" s="712">
        <v>75</v>
      </c>
    </row>
    <row r="39" spans="1:13" ht="15" customHeight="1">
      <c r="A39" s="563" t="s">
        <v>417</v>
      </c>
      <c r="B39" s="714" t="s">
        <v>90</v>
      </c>
      <c r="C39" s="5" t="s">
        <v>3</v>
      </c>
      <c r="D39" s="5" t="s">
        <v>10</v>
      </c>
      <c r="E39" s="5">
        <v>0</v>
      </c>
      <c r="F39" s="5">
        <v>30</v>
      </c>
      <c r="G39" s="5">
        <v>0</v>
      </c>
      <c r="H39" s="709">
        <v>30</v>
      </c>
      <c r="I39" s="710">
        <v>45</v>
      </c>
      <c r="J39" s="129">
        <v>0.8</v>
      </c>
      <c r="K39" s="132">
        <v>1.2</v>
      </c>
      <c r="L39" s="711">
        <v>2</v>
      </c>
      <c r="M39" s="712">
        <v>75</v>
      </c>
    </row>
    <row r="40" spans="1:13" ht="15" customHeight="1">
      <c r="A40" s="563" t="s">
        <v>403</v>
      </c>
      <c r="B40" s="708" t="s">
        <v>78</v>
      </c>
      <c r="C40" s="5" t="s">
        <v>11</v>
      </c>
      <c r="D40" s="5"/>
      <c r="E40" s="5"/>
      <c r="F40" s="5">
        <v>30</v>
      </c>
      <c r="G40" s="5"/>
      <c r="H40" s="709"/>
      <c r="I40" s="710"/>
      <c r="J40" s="129"/>
      <c r="K40" s="132"/>
      <c r="L40" s="711"/>
      <c r="M40" s="712"/>
    </row>
    <row r="41" spans="1:13" ht="15" customHeight="1" thickBot="1">
      <c r="A41" s="715"/>
      <c r="B41" s="716" t="s">
        <v>719</v>
      </c>
      <c r="C41" s="728"/>
      <c r="D41" s="728"/>
      <c r="E41" s="718"/>
      <c r="F41" s="718"/>
      <c r="G41" s="718"/>
      <c r="H41" s="719">
        <v>335</v>
      </c>
      <c r="I41" s="719">
        <v>502.5</v>
      </c>
      <c r="J41" s="718"/>
      <c r="K41" s="720"/>
      <c r="L41" s="721">
        <v>30</v>
      </c>
      <c r="M41" s="722">
        <v>837.5</v>
      </c>
    </row>
    <row r="42" spans="1:13" ht="15" customHeight="1" thickTop="1">
      <c r="A42" s="565" t="s">
        <v>418</v>
      </c>
      <c r="B42" s="723" t="s">
        <v>290</v>
      </c>
      <c r="C42" s="6" t="s">
        <v>4</v>
      </c>
      <c r="D42" s="6" t="s">
        <v>387</v>
      </c>
      <c r="E42" s="6">
        <v>30</v>
      </c>
      <c r="F42" s="6">
        <v>30</v>
      </c>
      <c r="G42" s="6">
        <v>0</v>
      </c>
      <c r="H42" s="724">
        <v>60</v>
      </c>
      <c r="I42" s="725">
        <v>90</v>
      </c>
      <c r="J42" s="677">
        <v>2</v>
      </c>
      <c r="K42" s="678">
        <v>3</v>
      </c>
      <c r="L42" s="296">
        <v>5</v>
      </c>
      <c r="M42" s="726">
        <v>150</v>
      </c>
    </row>
    <row r="43" spans="1:13" ht="15" customHeight="1">
      <c r="A43" s="563" t="s">
        <v>419</v>
      </c>
      <c r="B43" s="708" t="s">
        <v>181</v>
      </c>
      <c r="C43" s="5" t="s">
        <v>4</v>
      </c>
      <c r="D43" s="5" t="s">
        <v>387</v>
      </c>
      <c r="E43" s="5">
        <v>20</v>
      </c>
      <c r="F43" s="5">
        <v>20</v>
      </c>
      <c r="G43" s="5">
        <v>0</v>
      </c>
      <c r="H43" s="709">
        <v>40</v>
      </c>
      <c r="I43" s="710">
        <v>60</v>
      </c>
      <c r="J43" s="129">
        <v>1.6</v>
      </c>
      <c r="K43" s="132">
        <v>2.4</v>
      </c>
      <c r="L43" s="711">
        <v>4</v>
      </c>
      <c r="M43" s="712">
        <v>100</v>
      </c>
    </row>
    <row r="44" spans="1:13" ht="15" customHeight="1">
      <c r="A44" s="563" t="s">
        <v>420</v>
      </c>
      <c r="B44" s="708" t="s">
        <v>119</v>
      </c>
      <c r="C44" s="5" t="s">
        <v>12</v>
      </c>
      <c r="D44" s="5" t="s">
        <v>387</v>
      </c>
      <c r="E44" s="5">
        <v>25</v>
      </c>
      <c r="F44" s="5">
        <v>0</v>
      </c>
      <c r="G44" s="5">
        <v>25</v>
      </c>
      <c r="H44" s="709">
        <v>50</v>
      </c>
      <c r="I44" s="710">
        <v>75</v>
      </c>
      <c r="J44" s="129">
        <v>1.6</v>
      </c>
      <c r="K44" s="132">
        <v>2.4</v>
      </c>
      <c r="L44" s="711">
        <v>4</v>
      </c>
      <c r="M44" s="712">
        <v>125</v>
      </c>
    </row>
    <row r="45" spans="1:13" ht="15" customHeight="1">
      <c r="A45" s="563" t="s">
        <v>421</v>
      </c>
      <c r="B45" s="708" t="s">
        <v>178</v>
      </c>
      <c r="C45" s="5" t="s">
        <v>4</v>
      </c>
      <c r="D45" s="5" t="s">
        <v>387</v>
      </c>
      <c r="E45" s="5">
        <v>30</v>
      </c>
      <c r="F45" s="5">
        <v>30</v>
      </c>
      <c r="G45" s="5">
        <v>0</v>
      </c>
      <c r="H45" s="709">
        <v>60</v>
      </c>
      <c r="I45" s="710">
        <v>90</v>
      </c>
      <c r="J45" s="129">
        <v>2</v>
      </c>
      <c r="K45" s="132">
        <v>3</v>
      </c>
      <c r="L45" s="711">
        <v>5</v>
      </c>
      <c r="M45" s="712">
        <v>150</v>
      </c>
    </row>
    <row r="46" spans="1:13" s="2" customFormat="1" ht="15" customHeight="1">
      <c r="A46" s="563" t="s">
        <v>422</v>
      </c>
      <c r="B46" s="708" t="s">
        <v>291</v>
      </c>
      <c r="C46" s="5" t="s">
        <v>21</v>
      </c>
      <c r="D46" s="5" t="s">
        <v>18</v>
      </c>
      <c r="E46" s="5">
        <v>20</v>
      </c>
      <c r="F46" s="5">
        <v>20</v>
      </c>
      <c r="G46" s="5">
        <v>0</v>
      </c>
      <c r="H46" s="709">
        <v>40</v>
      </c>
      <c r="I46" s="710">
        <v>60</v>
      </c>
      <c r="J46" s="129">
        <v>1.6</v>
      </c>
      <c r="K46" s="132">
        <v>2.4</v>
      </c>
      <c r="L46" s="711">
        <v>4</v>
      </c>
      <c r="M46" s="712">
        <v>100</v>
      </c>
    </row>
    <row r="47" spans="1:13" s="2" customFormat="1" ht="15" customHeight="1">
      <c r="A47" s="563" t="s">
        <v>423</v>
      </c>
      <c r="B47" s="708" t="s">
        <v>292</v>
      </c>
      <c r="C47" s="5" t="s">
        <v>4</v>
      </c>
      <c r="D47" s="5" t="s">
        <v>387</v>
      </c>
      <c r="E47" s="5">
        <v>30</v>
      </c>
      <c r="F47" s="5">
        <v>30</v>
      </c>
      <c r="G47" s="5">
        <v>0</v>
      </c>
      <c r="H47" s="709">
        <v>60</v>
      </c>
      <c r="I47" s="710">
        <v>90</v>
      </c>
      <c r="J47" s="129">
        <v>2</v>
      </c>
      <c r="K47" s="132">
        <v>3</v>
      </c>
      <c r="L47" s="711">
        <v>5</v>
      </c>
      <c r="M47" s="712">
        <v>150</v>
      </c>
    </row>
    <row r="48" spans="1:13" ht="15" customHeight="1">
      <c r="A48" s="563"/>
      <c r="B48" s="727" t="s">
        <v>86</v>
      </c>
      <c r="C48" s="5"/>
      <c r="D48" s="5"/>
      <c r="E48" s="5"/>
      <c r="F48" s="5"/>
      <c r="G48" s="5"/>
      <c r="H48" s="709"/>
      <c r="I48" s="710"/>
      <c r="J48" s="129"/>
      <c r="K48" s="132"/>
      <c r="L48" s="711"/>
      <c r="M48" s="712"/>
    </row>
    <row r="49" spans="1:13" ht="15" customHeight="1">
      <c r="A49" s="563" t="s">
        <v>414</v>
      </c>
      <c r="B49" s="714" t="s">
        <v>87</v>
      </c>
      <c r="C49" s="5" t="s">
        <v>4</v>
      </c>
      <c r="D49" s="5" t="s">
        <v>17</v>
      </c>
      <c r="E49" s="5">
        <v>0</v>
      </c>
      <c r="F49" s="5">
        <v>30</v>
      </c>
      <c r="G49" s="5">
        <v>0</v>
      </c>
      <c r="H49" s="709">
        <v>30</v>
      </c>
      <c r="I49" s="710">
        <v>45</v>
      </c>
      <c r="J49" s="129">
        <v>1.2000000000000002</v>
      </c>
      <c r="K49" s="132">
        <v>1.7999999999999998</v>
      </c>
      <c r="L49" s="711">
        <v>3</v>
      </c>
      <c r="M49" s="712">
        <v>75</v>
      </c>
    </row>
    <row r="50" spans="1:13" ht="15" customHeight="1">
      <c r="A50" s="563" t="s">
        <v>415</v>
      </c>
      <c r="B50" s="714" t="s">
        <v>88</v>
      </c>
      <c r="C50" s="5" t="s">
        <v>4</v>
      </c>
      <c r="D50" s="5" t="s">
        <v>17</v>
      </c>
      <c r="E50" s="5">
        <v>0</v>
      </c>
      <c r="F50" s="5">
        <v>30</v>
      </c>
      <c r="G50" s="5">
        <v>0</v>
      </c>
      <c r="H50" s="709">
        <v>30</v>
      </c>
      <c r="I50" s="710">
        <v>45</v>
      </c>
      <c r="J50" s="129">
        <v>1.2000000000000002</v>
      </c>
      <c r="K50" s="132">
        <v>1.7999999999999998</v>
      </c>
      <c r="L50" s="711">
        <v>3</v>
      </c>
      <c r="M50" s="712">
        <v>75</v>
      </c>
    </row>
    <row r="51" spans="1:13" ht="15" customHeight="1">
      <c r="A51" s="563" t="s">
        <v>416</v>
      </c>
      <c r="B51" s="714" t="s">
        <v>89</v>
      </c>
      <c r="C51" s="5" t="s">
        <v>4</v>
      </c>
      <c r="D51" s="5" t="s">
        <v>17</v>
      </c>
      <c r="E51" s="5">
        <v>0</v>
      </c>
      <c r="F51" s="5">
        <v>30</v>
      </c>
      <c r="G51" s="5">
        <v>0</v>
      </c>
      <c r="H51" s="709">
        <v>30</v>
      </c>
      <c r="I51" s="710">
        <v>45</v>
      </c>
      <c r="J51" s="129">
        <v>1.2000000000000002</v>
      </c>
      <c r="K51" s="132">
        <v>1.7999999999999998</v>
      </c>
      <c r="L51" s="711">
        <v>3</v>
      </c>
      <c r="M51" s="712">
        <v>75</v>
      </c>
    </row>
    <row r="52" spans="1:13" ht="15" customHeight="1">
      <c r="A52" s="563" t="s">
        <v>417</v>
      </c>
      <c r="B52" s="714" t="s">
        <v>90</v>
      </c>
      <c r="C52" s="5" t="s">
        <v>4</v>
      </c>
      <c r="D52" s="5" t="s">
        <v>17</v>
      </c>
      <c r="E52" s="5">
        <v>0</v>
      </c>
      <c r="F52" s="5">
        <v>30</v>
      </c>
      <c r="G52" s="5">
        <v>0</v>
      </c>
      <c r="H52" s="709">
        <v>30</v>
      </c>
      <c r="I52" s="710">
        <v>45</v>
      </c>
      <c r="J52" s="129">
        <v>1.2000000000000002</v>
      </c>
      <c r="K52" s="132">
        <v>1.7999999999999998</v>
      </c>
      <c r="L52" s="711">
        <v>3</v>
      </c>
      <c r="M52" s="712">
        <v>75</v>
      </c>
    </row>
    <row r="53" spans="1:13" ht="15" customHeight="1">
      <c r="A53" s="563" t="s">
        <v>403</v>
      </c>
      <c r="B53" s="708" t="s">
        <v>78</v>
      </c>
      <c r="C53" s="5" t="s">
        <v>4</v>
      </c>
      <c r="D53" s="5"/>
      <c r="E53" s="5"/>
      <c r="F53" s="5">
        <v>30</v>
      </c>
      <c r="G53" s="5"/>
      <c r="H53" s="709"/>
      <c r="I53" s="710"/>
      <c r="J53" s="129"/>
      <c r="K53" s="132"/>
      <c r="L53" s="711"/>
      <c r="M53" s="712"/>
    </row>
    <row r="54" spans="1:13" ht="15" customHeight="1" thickBot="1">
      <c r="A54" s="715"/>
      <c r="B54" s="716" t="s">
        <v>720</v>
      </c>
      <c r="C54" s="717"/>
      <c r="D54" s="717"/>
      <c r="E54" s="718"/>
      <c r="F54" s="718"/>
      <c r="G54" s="718"/>
      <c r="H54" s="719">
        <v>340</v>
      </c>
      <c r="I54" s="719">
        <v>510</v>
      </c>
      <c r="J54" s="718"/>
      <c r="K54" s="720"/>
      <c r="L54" s="729">
        <v>30</v>
      </c>
      <c r="M54" s="722">
        <v>850</v>
      </c>
    </row>
    <row r="55" spans="1:13" ht="15" customHeight="1" thickTop="1">
      <c r="A55" s="563"/>
      <c r="B55" s="730" t="s">
        <v>718</v>
      </c>
      <c r="C55" s="6"/>
      <c r="D55" s="6"/>
      <c r="E55" s="6"/>
      <c r="F55" s="6"/>
      <c r="G55" s="6"/>
      <c r="H55" s="724"/>
      <c r="I55" s="725"/>
      <c r="J55" s="677"/>
      <c r="K55" s="678"/>
      <c r="L55" s="296"/>
      <c r="M55" s="726"/>
    </row>
    <row r="56" spans="1:13" ht="15" customHeight="1">
      <c r="A56" s="563" t="s">
        <v>424</v>
      </c>
      <c r="B56" s="714" t="s">
        <v>252</v>
      </c>
      <c r="C56" s="6" t="s">
        <v>5</v>
      </c>
      <c r="D56" s="5" t="s">
        <v>18</v>
      </c>
      <c r="E56" s="5">
        <v>30</v>
      </c>
      <c r="F56" s="5">
        <v>0</v>
      </c>
      <c r="G56" s="5">
        <v>0</v>
      </c>
      <c r="H56" s="709">
        <v>30</v>
      </c>
      <c r="I56" s="710">
        <v>45</v>
      </c>
      <c r="J56" s="129">
        <v>1.2000000000000002</v>
      </c>
      <c r="K56" s="132">
        <v>1.7999999999999998</v>
      </c>
      <c r="L56" s="711">
        <v>3</v>
      </c>
      <c r="M56" s="712">
        <v>75</v>
      </c>
    </row>
    <row r="57" spans="1:13" ht="15" customHeight="1">
      <c r="A57" s="563" t="s">
        <v>425</v>
      </c>
      <c r="B57" s="714" t="s">
        <v>293</v>
      </c>
      <c r="C57" s="6" t="s">
        <v>5</v>
      </c>
      <c r="D57" s="5" t="s">
        <v>18</v>
      </c>
      <c r="E57" s="5">
        <v>30</v>
      </c>
      <c r="F57" s="5">
        <v>0</v>
      </c>
      <c r="G57" s="5">
        <v>0</v>
      </c>
      <c r="H57" s="709">
        <v>30</v>
      </c>
      <c r="I57" s="710">
        <v>45</v>
      </c>
      <c r="J57" s="129">
        <v>1.2000000000000002</v>
      </c>
      <c r="K57" s="132">
        <v>1.7999999999999998</v>
      </c>
      <c r="L57" s="711">
        <v>3</v>
      </c>
      <c r="M57" s="712">
        <v>75</v>
      </c>
    </row>
    <row r="58" spans="1:13" ht="15" customHeight="1">
      <c r="A58" s="565" t="s">
        <v>426</v>
      </c>
      <c r="B58" s="708" t="s">
        <v>224</v>
      </c>
      <c r="C58" s="6" t="s">
        <v>5</v>
      </c>
      <c r="D58" s="6" t="s">
        <v>387</v>
      </c>
      <c r="E58" s="6">
        <v>30</v>
      </c>
      <c r="F58" s="6">
        <v>30</v>
      </c>
      <c r="G58" s="6">
        <v>0</v>
      </c>
      <c r="H58" s="709">
        <v>60</v>
      </c>
      <c r="I58" s="710">
        <v>90</v>
      </c>
      <c r="J58" s="129">
        <v>2</v>
      </c>
      <c r="K58" s="132">
        <v>3</v>
      </c>
      <c r="L58" s="711">
        <v>5</v>
      </c>
      <c r="M58" s="712">
        <v>150</v>
      </c>
    </row>
    <row r="59" spans="1:13" s="2" customFormat="1" ht="15" customHeight="1">
      <c r="A59" s="563" t="s">
        <v>427</v>
      </c>
      <c r="B59" s="708" t="s">
        <v>294</v>
      </c>
      <c r="C59" s="5" t="s">
        <v>5</v>
      </c>
      <c r="D59" s="5" t="s">
        <v>387</v>
      </c>
      <c r="E59" s="5">
        <v>45</v>
      </c>
      <c r="F59" s="5">
        <v>45</v>
      </c>
      <c r="G59" s="5">
        <v>0</v>
      </c>
      <c r="H59" s="709">
        <v>90</v>
      </c>
      <c r="I59" s="710">
        <v>135</v>
      </c>
      <c r="J59" s="129">
        <v>3.2</v>
      </c>
      <c r="K59" s="132">
        <v>4.8</v>
      </c>
      <c r="L59" s="711">
        <v>8</v>
      </c>
      <c r="M59" s="712">
        <v>225</v>
      </c>
    </row>
    <row r="60" spans="1:13" s="143" customFormat="1" ht="15" customHeight="1">
      <c r="A60" s="563" t="s">
        <v>428</v>
      </c>
      <c r="B60" s="708" t="s">
        <v>721</v>
      </c>
      <c r="C60" s="5" t="s">
        <v>5</v>
      </c>
      <c r="D60" s="5" t="s">
        <v>387</v>
      </c>
      <c r="E60" s="5">
        <v>45</v>
      </c>
      <c r="F60" s="5">
        <v>45</v>
      </c>
      <c r="G60" s="5">
        <v>0</v>
      </c>
      <c r="H60" s="709">
        <v>90</v>
      </c>
      <c r="I60" s="710">
        <v>135</v>
      </c>
      <c r="J60" s="129">
        <v>3.2</v>
      </c>
      <c r="K60" s="132">
        <v>4.8</v>
      </c>
      <c r="L60" s="711">
        <v>8</v>
      </c>
      <c r="M60" s="712">
        <v>225</v>
      </c>
    </row>
    <row r="61" spans="1:13" ht="15" customHeight="1">
      <c r="A61" s="563" t="s">
        <v>429</v>
      </c>
      <c r="B61" s="708" t="s">
        <v>295</v>
      </c>
      <c r="C61" s="5" t="s">
        <v>5</v>
      </c>
      <c r="D61" s="5" t="s">
        <v>387</v>
      </c>
      <c r="E61" s="5">
        <v>30</v>
      </c>
      <c r="F61" s="5">
        <v>30</v>
      </c>
      <c r="G61" s="5">
        <v>0</v>
      </c>
      <c r="H61" s="709">
        <v>60</v>
      </c>
      <c r="I61" s="710">
        <v>90</v>
      </c>
      <c r="J61" s="129">
        <v>2.4000000000000004</v>
      </c>
      <c r="K61" s="132">
        <v>3.5999999999999996</v>
      </c>
      <c r="L61" s="711">
        <v>6</v>
      </c>
      <c r="M61" s="712">
        <v>150</v>
      </c>
    </row>
    <row r="62" spans="1:13" ht="15" customHeight="1">
      <c r="A62" s="563" t="s">
        <v>403</v>
      </c>
      <c r="B62" s="708" t="s">
        <v>78</v>
      </c>
      <c r="C62" s="5" t="s">
        <v>5</v>
      </c>
      <c r="D62" s="5"/>
      <c r="E62" s="5"/>
      <c r="F62" s="5">
        <v>30</v>
      </c>
      <c r="G62" s="5"/>
      <c r="H62" s="709"/>
      <c r="I62" s="710"/>
      <c r="J62" s="129"/>
      <c r="K62" s="132"/>
      <c r="L62" s="711"/>
      <c r="M62" s="712"/>
    </row>
    <row r="63" spans="1:13" ht="15" customHeight="1" thickBot="1">
      <c r="A63" s="715"/>
      <c r="B63" s="716" t="s">
        <v>720</v>
      </c>
      <c r="C63" s="717"/>
      <c r="D63" s="717"/>
      <c r="E63" s="718"/>
      <c r="F63" s="718"/>
      <c r="G63" s="718"/>
      <c r="H63" s="719">
        <v>330</v>
      </c>
      <c r="I63" s="719">
        <v>495</v>
      </c>
      <c r="J63" s="718"/>
      <c r="K63" s="720"/>
      <c r="L63" s="721">
        <v>30</v>
      </c>
      <c r="M63" s="722">
        <v>825</v>
      </c>
    </row>
    <row r="64" spans="1:13" ht="15" customHeight="1" thickTop="1">
      <c r="A64" s="565" t="s">
        <v>430</v>
      </c>
      <c r="B64" s="723" t="s">
        <v>196</v>
      </c>
      <c r="C64" s="6" t="s">
        <v>6</v>
      </c>
      <c r="D64" s="6" t="s">
        <v>387</v>
      </c>
      <c r="E64" s="6">
        <v>30</v>
      </c>
      <c r="F64" s="6">
        <v>30</v>
      </c>
      <c r="G64" s="6">
        <v>0</v>
      </c>
      <c r="H64" s="724">
        <v>60</v>
      </c>
      <c r="I64" s="725">
        <v>90</v>
      </c>
      <c r="J64" s="677">
        <v>2</v>
      </c>
      <c r="K64" s="678">
        <v>3</v>
      </c>
      <c r="L64" s="296">
        <v>5</v>
      </c>
      <c r="M64" s="726">
        <v>150</v>
      </c>
    </row>
    <row r="65" spans="1:13" ht="15" customHeight="1">
      <c r="A65" s="563" t="s">
        <v>431</v>
      </c>
      <c r="B65" s="708" t="s">
        <v>195</v>
      </c>
      <c r="C65" s="5" t="s">
        <v>6</v>
      </c>
      <c r="D65" s="5" t="s">
        <v>387</v>
      </c>
      <c r="E65" s="5">
        <v>20</v>
      </c>
      <c r="F65" s="5">
        <v>20</v>
      </c>
      <c r="G65" s="5">
        <v>0</v>
      </c>
      <c r="H65" s="709">
        <v>40</v>
      </c>
      <c r="I65" s="710">
        <v>60</v>
      </c>
      <c r="J65" s="129">
        <v>1.2000000000000002</v>
      </c>
      <c r="K65" s="132">
        <v>1.7999999999999998</v>
      </c>
      <c r="L65" s="711">
        <v>3</v>
      </c>
      <c r="M65" s="712">
        <v>100</v>
      </c>
    </row>
    <row r="66" spans="1:13" s="98" customFormat="1" ht="15" customHeight="1">
      <c r="A66" s="563" t="s">
        <v>432</v>
      </c>
      <c r="B66" s="708" t="s">
        <v>296</v>
      </c>
      <c r="C66" s="5" t="s">
        <v>13</v>
      </c>
      <c r="D66" s="5" t="s">
        <v>387</v>
      </c>
      <c r="E66" s="5">
        <v>30</v>
      </c>
      <c r="F66" s="5">
        <v>30</v>
      </c>
      <c r="G66" s="5">
        <v>0</v>
      </c>
      <c r="H66" s="709">
        <v>60</v>
      </c>
      <c r="I66" s="710">
        <v>90</v>
      </c>
      <c r="J66" s="129">
        <v>2.4000000000000004</v>
      </c>
      <c r="K66" s="132">
        <v>3.5999999999999996</v>
      </c>
      <c r="L66" s="711">
        <v>6</v>
      </c>
      <c r="M66" s="712">
        <v>150</v>
      </c>
    </row>
    <row r="67" spans="1:13" ht="15" customHeight="1">
      <c r="A67" s="563" t="s">
        <v>433</v>
      </c>
      <c r="B67" s="708" t="s">
        <v>297</v>
      </c>
      <c r="C67" s="5" t="s">
        <v>6</v>
      </c>
      <c r="D67" s="5" t="s">
        <v>387</v>
      </c>
      <c r="E67" s="5">
        <v>30</v>
      </c>
      <c r="F67" s="5">
        <v>30</v>
      </c>
      <c r="G67" s="5">
        <v>0</v>
      </c>
      <c r="H67" s="709">
        <v>60</v>
      </c>
      <c r="I67" s="710">
        <v>90</v>
      </c>
      <c r="J67" s="129">
        <v>2.4000000000000004</v>
      </c>
      <c r="K67" s="132">
        <v>3.5999999999999996</v>
      </c>
      <c r="L67" s="711">
        <v>6</v>
      </c>
      <c r="M67" s="712">
        <v>150</v>
      </c>
    </row>
    <row r="68" spans="1:13" s="2" customFormat="1" ht="15" customHeight="1">
      <c r="A68" s="563" t="s">
        <v>434</v>
      </c>
      <c r="B68" s="708" t="s">
        <v>722</v>
      </c>
      <c r="C68" s="5" t="s">
        <v>6</v>
      </c>
      <c r="D68" s="5" t="s">
        <v>387</v>
      </c>
      <c r="E68" s="5">
        <v>30</v>
      </c>
      <c r="F68" s="5">
        <v>30</v>
      </c>
      <c r="G68" s="5">
        <v>0</v>
      </c>
      <c r="H68" s="709">
        <v>60</v>
      </c>
      <c r="I68" s="710">
        <v>90</v>
      </c>
      <c r="J68" s="129">
        <v>2.4000000000000004</v>
      </c>
      <c r="K68" s="132">
        <v>3.5999999999999996</v>
      </c>
      <c r="L68" s="711">
        <v>6</v>
      </c>
      <c r="M68" s="712">
        <v>150</v>
      </c>
    </row>
    <row r="69" spans="1:13" s="145" customFormat="1" ht="15" customHeight="1">
      <c r="A69" s="563"/>
      <c r="B69" s="731" t="s">
        <v>723</v>
      </c>
      <c r="C69" s="5"/>
      <c r="D69" s="5"/>
      <c r="E69" s="5"/>
      <c r="F69" s="5"/>
      <c r="G69" s="5"/>
      <c r="H69" s="725"/>
      <c r="I69" s="710"/>
      <c r="J69" s="129"/>
      <c r="K69" s="132"/>
      <c r="L69" s="711"/>
      <c r="M69" s="712"/>
    </row>
    <row r="70" spans="1:13" s="145" customFormat="1" ht="15" customHeight="1">
      <c r="A70" s="563" t="s">
        <v>435</v>
      </c>
      <c r="B70" s="732" t="s">
        <v>298</v>
      </c>
      <c r="C70" s="5" t="s">
        <v>13</v>
      </c>
      <c r="D70" s="5" t="s">
        <v>18</v>
      </c>
      <c r="E70" s="5">
        <v>15</v>
      </c>
      <c r="F70" s="5">
        <v>30</v>
      </c>
      <c r="G70" s="5">
        <v>0</v>
      </c>
      <c r="H70" s="724">
        <v>45</v>
      </c>
      <c r="I70" s="710">
        <v>67.5</v>
      </c>
      <c r="J70" s="129">
        <v>1.6</v>
      </c>
      <c r="K70" s="132">
        <v>2.4</v>
      </c>
      <c r="L70" s="711">
        <v>4</v>
      </c>
      <c r="M70" s="712">
        <v>112.5</v>
      </c>
    </row>
    <row r="71" spans="1:13" s="145" customFormat="1" ht="15" customHeight="1">
      <c r="A71" s="563" t="s">
        <v>436</v>
      </c>
      <c r="B71" s="732" t="s">
        <v>299</v>
      </c>
      <c r="C71" s="5" t="s">
        <v>13</v>
      </c>
      <c r="D71" s="5" t="s">
        <v>18</v>
      </c>
      <c r="E71" s="5">
        <v>15</v>
      </c>
      <c r="F71" s="5">
        <v>30</v>
      </c>
      <c r="G71" s="5">
        <v>0</v>
      </c>
      <c r="H71" s="724">
        <v>45</v>
      </c>
      <c r="I71" s="710">
        <v>67.5</v>
      </c>
      <c r="J71" s="129">
        <v>1.6</v>
      </c>
      <c r="K71" s="132">
        <v>2.4</v>
      </c>
      <c r="L71" s="711">
        <v>4</v>
      </c>
      <c r="M71" s="712">
        <v>112.5</v>
      </c>
    </row>
    <row r="72" spans="1:13" s="145" customFormat="1" ht="18.600000000000001" customHeight="1">
      <c r="A72" s="563" t="s">
        <v>437</v>
      </c>
      <c r="B72" s="732" t="s">
        <v>300</v>
      </c>
      <c r="C72" s="5" t="s">
        <v>13</v>
      </c>
      <c r="D72" s="5" t="s">
        <v>18</v>
      </c>
      <c r="E72" s="5">
        <v>15</v>
      </c>
      <c r="F72" s="5">
        <v>30</v>
      </c>
      <c r="G72" s="5">
        <v>0</v>
      </c>
      <c r="H72" s="725">
        <v>45</v>
      </c>
      <c r="I72" s="710">
        <v>67.5</v>
      </c>
      <c r="J72" s="129">
        <v>1.6</v>
      </c>
      <c r="K72" s="132">
        <v>2.4</v>
      </c>
      <c r="L72" s="711">
        <v>4</v>
      </c>
      <c r="M72" s="712">
        <v>112.5</v>
      </c>
    </row>
    <row r="73" spans="1:13" s="145" customFormat="1" ht="24" customHeight="1">
      <c r="A73" s="563" t="s">
        <v>438</v>
      </c>
      <c r="B73" s="732" t="s">
        <v>301</v>
      </c>
      <c r="C73" s="5" t="s">
        <v>13</v>
      </c>
      <c r="D73" s="5" t="s">
        <v>18</v>
      </c>
      <c r="E73" s="5">
        <v>15</v>
      </c>
      <c r="F73" s="5">
        <v>30</v>
      </c>
      <c r="G73" s="5">
        <v>0</v>
      </c>
      <c r="H73" s="725">
        <v>45</v>
      </c>
      <c r="I73" s="710">
        <v>67.5</v>
      </c>
      <c r="J73" s="129">
        <v>1.6</v>
      </c>
      <c r="K73" s="132">
        <v>2.4</v>
      </c>
      <c r="L73" s="711">
        <v>4</v>
      </c>
      <c r="M73" s="712">
        <v>112.5</v>
      </c>
    </row>
    <row r="74" spans="1:13" ht="15" customHeight="1">
      <c r="A74" s="563" t="s">
        <v>403</v>
      </c>
      <c r="B74" s="708" t="s">
        <v>78</v>
      </c>
      <c r="C74" s="5" t="s">
        <v>13</v>
      </c>
      <c r="D74" s="5"/>
      <c r="E74" s="5"/>
      <c r="F74" s="5">
        <v>30</v>
      </c>
      <c r="G74" s="5"/>
      <c r="H74" s="709"/>
      <c r="I74" s="710"/>
      <c r="J74" s="129"/>
      <c r="K74" s="132"/>
      <c r="L74" s="711"/>
      <c r="M74" s="712"/>
    </row>
    <row r="75" spans="1:13" ht="15" customHeight="1" thickBot="1">
      <c r="A75" s="715"/>
      <c r="B75" s="716" t="s">
        <v>724</v>
      </c>
      <c r="C75" s="717"/>
      <c r="D75" s="717"/>
      <c r="E75" s="718"/>
      <c r="F75" s="718"/>
      <c r="G75" s="718"/>
      <c r="H75" s="719">
        <v>325</v>
      </c>
      <c r="I75" s="719">
        <v>487.5</v>
      </c>
      <c r="J75" s="718"/>
      <c r="K75" s="720"/>
      <c r="L75" s="721">
        <v>30</v>
      </c>
      <c r="M75" s="722">
        <v>812.5</v>
      </c>
    </row>
    <row r="76" spans="1:13" ht="15" customHeight="1" thickTop="1">
      <c r="A76" s="563" t="s">
        <v>439</v>
      </c>
      <c r="B76" s="723" t="s">
        <v>725</v>
      </c>
      <c r="C76" s="6" t="s">
        <v>7</v>
      </c>
      <c r="D76" s="6" t="s">
        <v>387</v>
      </c>
      <c r="E76" s="6">
        <v>30</v>
      </c>
      <c r="F76" s="6">
        <v>30</v>
      </c>
      <c r="G76" s="6">
        <v>0</v>
      </c>
      <c r="H76" s="724">
        <v>60</v>
      </c>
      <c r="I76" s="725">
        <v>90</v>
      </c>
      <c r="J76" s="677">
        <v>2.4000000000000004</v>
      </c>
      <c r="K76" s="678">
        <v>3.5999999999999996</v>
      </c>
      <c r="L76" s="296">
        <v>6</v>
      </c>
      <c r="M76" s="726">
        <v>150</v>
      </c>
    </row>
    <row r="77" spans="1:13" s="128" customFormat="1" ht="15" customHeight="1">
      <c r="A77" s="563" t="s">
        <v>440</v>
      </c>
      <c r="B77" s="708" t="s">
        <v>726</v>
      </c>
      <c r="C77" s="5" t="s">
        <v>7</v>
      </c>
      <c r="D77" s="5" t="s">
        <v>387</v>
      </c>
      <c r="E77" s="5">
        <v>30</v>
      </c>
      <c r="F77" s="5">
        <v>30</v>
      </c>
      <c r="G77" s="5">
        <v>0</v>
      </c>
      <c r="H77" s="709">
        <v>60</v>
      </c>
      <c r="I77" s="710">
        <v>90</v>
      </c>
      <c r="J77" s="129">
        <v>2</v>
      </c>
      <c r="K77" s="132">
        <v>3</v>
      </c>
      <c r="L77" s="711">
        <v>5</v>
      </c>
      <c r="M77" s="712">
        <v>150</v>
      </c>
    </row>
    <row r="78" spans="1:13" ht="15" customHeight="1">
      <c r="A78" s="563" t="s">
        <v>441</v>
      </c>
      <c r="B78" s="708" t="s">
        <v>302</v>
      </c>
      <c r="C78" s="5" t="s">
        <v>7</v>
      </c>
      <c r="D78" s="5" t="s">
        <v>387</v>
      </c>
      <c r="E78" s="5">
        <v>30</v>
      </c>
      <c r="F78" s="5">
        <v>30</v>
      </c>
      <c r="G78" s="5">
        <v>0</v>
      </c>
      <c r="H78" s="709">
        <v>60</v>
      </c>
      <c r="I78" s="710">
        <v>90</v>
      </c>
      <c r="J78" s="129">
        <v>2.4000000000000004</v>
      </c>
      <c r="K78" s="132">
        <v>3.5999999999999996</v>
      </c>
      <c r="L78" s="711">
        <v>6</v>
      </c>
      <c r="M78" s="712">
        <v>150</v>
      </c>
    </row>
    <row r="79" spans="1:13" s="128" customFormat="1" ht="15" customHeight="1">
      <c r="A79" s="563" t="s">
        <v>442</v>
      </c>
      <c r="B79" s="708" t="s">
        <v>727</v>
      </c>
      <c r="C79" s="5" t="s">
        <v>7</v>
      </c>
      <c r="D79" s="5" t="s">
        <v>387</v>
      </c>
      <c r="E79" s="5">
        <v>30</v>
      </c>
      <c r="F79" s="5">
        <v>30</v>
      </c>
      <c r="G79" s="5">
        <v>0</v>
      </c>
      <c r="H79" s="709">
        <v>60</v>
      </c>
      <c r="I79" s="710">
        <v>90</v>
      </c>
      <c r="J79" s="129">
        <v>2</v>
      </c>
      <c r="K79" s="132">
        <v>3</v>
      </c>
      <c r="L79" s="711">
        <v>5</v>
      </c>
      <c r="M79" s="712">
        <v>150</v>
      </c>
    </row>
    <row r="80" spans="1:13" ht="15" customHeight="1">
      <c r="A80" s="563" t="s">
        <v>443</v>
      </c>
      <c r="B80" s="708" t="s">
        <v>303</v>
      </c>
      <c r="C80" s="5" t="s">
        <v>7</v>
      </c>
      <c r="D80" s="5" t="s">
        <v>387</v>
      </c>
      <c r="E80" s="5">
        <v>30</v>
      </c>
      <c r="F80" s="5">
        <v>30</v>
      </c>
      <c r="G80" s="5">
        <v>0</v>
      </c>
      <c r="H80" s="709">
        <v>60</v>
      </c>
      <c r="I80" s="710">
        <v>90</v>
      </c>
      <c r="J80" s="129">
        <v>2</v>
      </c>
      <c r="K80" s="132">
        <v>3</v>
      </c>
      <c r="L80" s="711">
        <v>5</v>
      </c>
      <c r="M80" s="712">
        <v>150</v>
      </c>
    </row>
    <row r="81" spans="1:13" s="102" customFormat="1" ht="12.75" customHeight="1">
      <c r="A81" s="567"/>
      <c r="B81" s="733" t="s">
        <v>728</v>
      </c>
      <c r="C81" s="106"/>
      <c r="D81" s="107"/>
      <c r="E81" s="108"/>
      <c r="F81" s="108"/>
      <c r="G81" s="108"/>
      <c r="H81" s="710"/>
      <c r="I81" s="710"/>
      <c r="J81" s="109"/>
      <c r="K81" s="127"/>
      <c r="L81" s="734"/>
      <c r="M81" s="712"/>
    </row>
    <row r="82" spans="1:13" ht="15" customHeight="1">
      <c r="A82" s="563" t="s">
        <v>444</v>
      </c>
      <c r="B82" s="708" t="s">
        <v>681</v>
      </c>
      <c r="C82" s="5" t="s">
        <v>7</v>
      </c>
      <c r="D82" s="5" t="s">
        <v>388</v>
      </c>
      <c r="E82" s="5">
        <v>0</v>
      </c>
      <c r="F82" s="5">
        <v>0</v>
      </c>
      <c r="G82" s="5">
        <v>30</v>
      </c>
      <c r="H82" s="709">
        <v>30</v>
      </c>
      <c r="I82" s="710">
        <v>45</v>
      </c>
      <c r="J82" s="129">
        <v>1.2000000000000002</v>
      </c>
      <c r="K82" s="132">
        <v>1.7999999999999998</v>
      </c>
      <c r="L82" s="711">
        <v>3</v>
      </c>
      <c r="M82" s="712">
        <v>75</v>
      </c>
    </row>
    <row r="83" spans="1:13" ht="15" customHeight="1">
      <c r="A83" s="563" t="s">
        <v>445</v>
      </c>
      <c r="B83" s="708" t="s">
        <v>729</v>
      </c>
      <c r="C83" s="5" t="s">
        <v>7</v>
      </c>
      <c r="D83" s="5" t="s">
        <v>388</v>
      </c>
      <c r="E83" s="5">
        <v>0</v>
      </c>
      <c r="F83" s="5">
        <v>0</v>
      </c>
      <c r="G83" s="5">
        <v>30</v>
      </c>
      <c r="H83" s="709">
        <v>30</v>
      </c>
      <c r="I83" s="710">
        <v>45</v>
      </c>
      <c r="J83" s="129">
        <v>1.2000000000000002</v>
      </c>
      <c r="K83" s="132">
        <v>1.7999999999999998</v>
      </c>
      <c r="L83" s="711">
        <v>3</v>
      </c>
      <c r="M83" s="712">
        <v>75</v>
      </c>
    </row>
    <row r="84" spans="1:13" ht="15" customHeight="1">
      <c r="A84" s="563" t="s">
        <v>446</v>
      </c>
      <c r="B84" s="708" t="s">
        <v>730</v>
      </c>
      <c r="C84" s="5" t="s">
        <v>7</v>
      </c>
      <c r="D84" s="5" t="s">
        <v>388</v>
      </c>
      <c r="E84" s="5">
        <v>0</v>
      </c>
      <c r="F84" s="5">
        <v>0</v>
      </c>
      <c r="G84" s="5">
        <v>30</v>
      </c>
      <c r="H84" s="709">
        <v>30</v>
      </c>
      <c r="I84" s="710">
        <v>45</v>
      </c>
      <c r="J84" s="129">
        <v>1.2000000000000002</v>
      </c>
      <c r="K84" s="132">
        <v>1.7999999999999998</v>
      </c>
      <c r="L84" s="711">
        <v>3</v>
      </c>
      <c r="M84" s="712">
        <v>75</v>
      </c>
    </row>
    <row r="85" spans="1:13" ht="15" customHeight="1">
      <c r="A85" s="563" t="s">
        <v>447</v>
      </c>
      <c r="B85" s="708" t="s">
        <v>682</v>
      </c>
      <c r="C85" s="5" t="s">
        <v>7</v>
      </c>
      <c r="D85" s="5" t="s">
        <v>388</v>
      </c>
      <c r="E85" s="5">
        <v>0</v>
      </c>
      <c r="F85" s="5">
        <v>0</v>
      </c>
      <c r="G85" s="5">
        <v>30</v>
      </c>
      <c r="H85" s="709">
        <v>30</v>
      </c>
      <c r="I85" s="710">
        <v>45</v>
      </c>
      <c r="J85" s="129">
        <v>1.2000000000000002</v>
      </c>
      <c r="K85" s="132">
        <v>1.7999999999999998</v>
      </c>
      <c r="L85" s="711">
        <v>3</v>
      </c>
      <c r="M85" s="712">
        <v>75</v>
      </c>
    </row>
    <row r="86" spans="1:13" ht="15" customHeight="1" thickBot="1">
      <c r="A86" s="715"/>
      <c r="B86" s="735" t="s">
        <v>719</v>
      </c>
      <c r="C86" s="717"/>
      <c r="D86" s="717"/>
      <c r="E86" s="718"/>
      <c r="F86" s="718"/>
      <c r="G86" s="718"/>
      <c r="H86" s="719">
        <v>330</v>
      </c>
      <c r="I86" s="719">
        <v>495</v>
      </c>
      <c r="J86" s="718"/>
      <c r="K86" s="720"/>
      <c r="L86" s="721">
        <v>30</v>
      </c>
      <c r="M86" s="722">
        <v>825</v>
      </c>
    </row>
    <row r="87" spans="1:13" ht="15" customHeight="1" thickTop="1">
      <c r="A87" s="565" t="s">
        <v>448</v>
      </c>
      <c r="B87" s="723" t="s">
        <v>304</v>
      </c>
      <c r="C87" s="6" t="s">
        <v>8</v>
      </c>
      <c r="D87" s="6" t="s">
        <v>387</v>
      </c>
      <c r="E87" s="6">
        <v>30</v>
      </c>
      <c r="F87" s="6">
        <v>30</v>
      </c>
      <c r="G87" s="6">
        <v>0</v>
      </c>
      <c r="H87" s="724">
        <v>60</v>
      </c>
      <c r="I87" s="725">
        <v>90</v>
      </c>
      <c r="J87" s="677">
        <v>2</v>
      </c>
      <c r="K87" s="678">
        <v>3</v>
      </c>
      <c r="L87" s="296">
        <v>5</v>
      </c>
      <c r="M87" s="726">
        <v>150</v>
      </c>
    </row>
    <row r="88" spans="1:13" ht="15" customHeight="1">
      <c r="A88" s="565" t="s">
        <v>449</v>
      </c>
      <c r="B88" s="708" t="s">
        <v>305</v>
      </c>
      <c r="C88" s="5" t="s">
        <v>8</v>
      </c>
      <c r="D88" s="6" t="s">
        <v>387</v>
      </c>
      <c r="E88" s="6">
        <v>30</v>
      </c>
      <c r="F88" s="6">
        <v>30</v>
      </c>
      <c r="G88" s="6">
        <v>0</v>
      </c>
      <c r="H88" s="709">
        <v>60</v>
      </c>
      <c r="I88" s="710">
        <v>90</v>
      </c>
      <c r="J88" s="129">
        <v>2</v>
      </c>
      <c r="K88" s="132">
        <v>3</v>
      </c>
      <c r="L88" s="296">
        <v>5</v>
      </c>
      <c r="M88" s="712">
        <v>150</v>
      </c>
    </row>
    <row r="89" spans="1:13" ht="15" customHeight="1">
      <c r="A89" s="563"/>
      <c r="B89" s="736" t="s">
        <v>731</v>
      </c>
      <c r="C89" s="5"/>
      <c r="D89" s="5"/>
      <c r="E89" s="5"/>
      <c r="F89" s="5"/>
      <c r="G89" s="5"/>
      <c r="H89" s="709"/>
      <c r="I89" s="710"/>
      <c r="J89" s="129"/>
      <c r="K89" s="132"/>
      <c r="L89" s="711"/>
      <c r="M89" s="712"/>
    </row>
    <row r="90" spans="1:13" ht="15" customHeight="1">
      <c r="A90" s="563" t="s">
        <v>450</v>
      </c>
      <c r="B90" s="737" t="s">
        <v>732</v>
      </c>
      <c r="C90" s="5" t="s">
        <v>8</v>
      </c>
      <c r="D90" s="5" t="s">
        <v>387</v>
      </c>
      <c r="E90" s="5">
        <v>30</v>
      </c>
      <c r="F90" s="5">
        <v>30</v>
      </c>
      <c r="G90" s="5">
        <v>0</v>
      </c>
      <c r="H90" s="709">
        <v>60</v>
      </c>
      <c r="I90" s="710">
        <v>90</v>
      </c>
      <c r="J90" s="129">
        <v>2</v>
      </c>
      <c r="K90" s="132">
        <v>3</v>
      </c>
      <c r="L90" s="711">
        <v>5</v>
      </c>
      <c r="M90" s="712">
        <v>150</v>
      </c>
    </row>
    <row r="91" spans="1:13" ht="15" customHeight="1">
      <c r="A91" s="563" t="s">
        <v>451</v>
      </c>
      <c r="B91" s="714" t="s">
        <v>307</v>
      </c>
      <c r="C91" s="5" t="s">
        <v>8</v>
      </c>
      <c r="D91" s="5" t="s">
        <v>387</v>
      </c>
      <c r="E91" s="5">
        <v>30</v>
      </c>
      <c r="F91" s="5">
        <v>30</v>
      </c>
      <c r="G91" s="5">
        <v>0</v>
      </c>
      <c r="H91" s="709">
        <v>60</v>
      </c>
      <c r="I91" s="710">
        <v>90</v>
      </c>
      <c r="J91" s="129">
        <v>2</v>
      </c>
      <c r="K91" s="132">
        <v>3</v>
      </c>
      <c r="L91" s="711">
        <v>5</v>
      </c>
      <c r="M91" s="712">
        <v>150</v>
      </c>
    </row>
    <row r="92" spans="1:13" ht="15" customHeight="1">
      <c r="A92" s="563" t="s">
        <v>452</v>
      </c>
      <c r="B92" s="714" t="s">
        <v>308</v>
      </c>
      <c r="C92" s="5" t="s">
        <v>8</v>
      </c>
      <c r="D92" s="5" t="s">
        <v>387</v>
      </c>
      <c r="E92" s="5">
        <v>30</v>
      </c>
      <c r="F92" s="5">
        <v>30</v>
      </c>
      <c r="G92" s="5">
        <v>0</v>
      </c>
      <c r="H92" s="709">
        <v>60</v>
      </c>
      <c r="I92" s="710">
        <v>90</v>
      </c>
      <c r="J92" s="129">
        <v>2</v>
      </c>
      <c r="K92" s="132">
        <v>3</v>
      </c>
      <c r="L92" s="711">
        <v>5</v>
      </c>
      <c r="M92" s="712">
        <v>150</v>
      </c>
    </row>
    <row r="93" spans="1:13" ht="15" customHeight="1">
      <c r="A93" s="563">
        <v>1026</v>
      </c>
      <c r="B93" s="714" t="s">
        <v>309</v>
      </c>
      <c r="C93" s="5" t="s">
        <v>8</v>
      </c>
      <c r="D93" s="5" t="s">
        <v>387</v>
      </c>
      <c r="E93" s="5">
        <v>30</v>
      </c>
      <c r="F93" s="5">
        <v>30</v>
      </c>
      <c r="G93" s="5">
        <v>0</v>
      </c>
      <c r="H93" s="709">
        <v>60</v>
      </c>
      <c r="I93" s="710">
        <v>90</v>
      </c>
      <c r="J93" s="129">
        <v>2</v>
      </c>
      <c r="K93" s="132">
        <v>3</v>
      </c>
      <c r="L93" s="711">
        <v>5</v>
      </c>
      <c r="M93" s="712">
        <v>150</v>
      </c>
    </row>
    <row r="94" spans="1:13" ht="15" customHeight="1">
      <c r="A94" s="563" t="s">
        <v>453</v>
      </c>
      <c r="B94" s="714" t="s">
        <v>310</v>
      </c>
      <c r="C94" s="5" t="s">
        <v>8</v>
      </c>
      <c r="D94" s="5" t="s">
        <v>387</v>
      </c>
      <c r="E94" s="5">
        <v>30</v>
      </c>
      <c r="F94" s="5">
        <v>30</v>
      </c>
      <c r="G94" s="5">
        <v>0</v>
      </c>
      <c r="H94" s="709">
        <v>60</v>
      </c>
      <c r="I94" s="710">
        <v>90</v>
      </c>
      <c r="J94" s="129">
        <v>2</v>
      </c>
      <c r="K94" s="132">
        <v>3</v>
      </c>
      <c r="L94" s="711">
        <v>5</v>
      </c>
      <c r="M94" s="712">
        <v>150</v>
      </c>
    </row>
    <row r="95" spans="1:13" ht="15" customHeight="1">
      <c r="A95" s="563" t="s">
        <v>454</v>
      </c>
      <c r="B95" s="714" t="s">
        <v>733</v>
      </c>
      <c r="C95" s="5" t="s">
        <v>8</v>
      </c>
      <c r="D95" s="5" t="s">
        <v>387</v>
      </c>
      <c r="E95" s="5">
        <v>30</v>
      </c>
      <c r="F95" s="5">
        <v>30</v>
      </c>
      <c r="G95" s="5">
        <v>0</v>
      </c>
      <c r="H95" s="709">
        <v>60</v>
      </c>
      <c r="I95" s="710">
        <v>90</v>
      </c>
      <c r="J95" s="129">
        <v>2</v>
      </c>
      <c r="K95" s="132">
        <v>3</v>
      </c>
      <c r="L95" s="711">
        <v>5</v>
      </c>
      <c r="M95" s="712">
        <v>150</v>
      </c>
    </row>
    <row r="96" spans="1:13" ht="15" customHeight="1">
      <c r="A96" s="563" t="s">
        <v>455</v>
      </c>
      <c r="B96" s="714" t="s">
        <v>311</v>
      </c>
      <c r="C96" s="5" t="s">
        <v>8</v>
      </c>
      <c r="D96" s="5" t="s">
        <v>387</v>
      </c>
      <c r="E96" s="5">
        <v>30</v>
      </c>
      <c r="F96" s="5">
        <v>30</v>
      </c>
      <c r="G96" s="5">
        <v>0</v>
      </c>
      <c r="H96" s="709">
        <v>60</v>
      </c>
      <c r="I96" s="710">
        <v>90</v>
      </c>
      <c r="J96" s="129">
        <v>2</v>
      </c>
      <c r="K96" s="132">
        <v>3</v>
      </c>
      <c r="L96" s="711">
        <v>5</v>
      </c>
      <c r="M96" s="712">
        <v>150</v>
      </c>
    </row>
    <row r="97" spans="1:13" ht="15" customHeight="1" thickBot="1">
      <c r="A97" s="738"/>
      <c r="B97" s="716" t="s">
        <v>720</v>
      </c>
      <c r="C97" s="717"/>
      <c r="D97" s="717"/>
      <c r="E97" s="718"/>
      <c r="F97" s="718"/>
      <c r="G97" s="718"/>
      <c r="H97" s="719">
        <v>240</v>
      </c>
      <c r="I97" s="719">
        <v>360</v>
      </c>
      <c r="J97" s="718"/>
      <c r="K97" s="720"/>
      <c r="L97" s="721">
        <v>20</v>
      </c>
      <c r="M97" s="739">
        <v>600</v>
      </c>
    </row>
    <row r="98" spans="1:13" s="2" customFormat="1" ht="15" customHeight="1" thickTop="1">
      <c r="A98" s="565" t="s">
        <v>456</v>
      </c>
      <c r="B98" s="723" t="s">
        <v>138</v>
      </c>
      <c r="C98" s="5"/>
      <c r="D98" s="5" t="s">
        <v>388</v>
      </c>
      <c r="E98" s="5"/>
      <c r="F98" s="5"/>
      <c r="G98" s="5"/>
      <c r="H98" s="709">
        <v>200</v>
      </c>
      <c r="I98" s="725"/>
      <c r="J98" s="129"/>
      <c r="K98" s="132"/>
      <c r="L98" s="711"/>
      <c r="M98" s="740"/>
    </row>
    <row r="99" spans="1:13" ht="15" customHeight="1">
      <c r="A99" s="5"/>
      <c r="B99" s="708" t="s">
        <v>139</v>
      </c>
      <c r="C99" s="5" t="s">
        <v>14</v>
      </c>
      <c r="D99" s="5" t="s">
        <v>388</v>
      </c>
      <c r="E99" s="5"/>
      <c r="F99" s="5"/>
      <c r="G99" s="5"/>
      <c r="H99" s="709"/>
      <c r="I99" s="710"/>
      <c r="J99" s="129"/>
      <c r="K99" s="132"/>
      <c r="L99" s="711">
        <v>10</v>
      </c>
      <c r="M99" s="712"/>
    </row>
    <row r="100" spans="1:13" ht="15.75" thickBot="1">
      <c r="A100" s="741"/>
      <c r="B100" s="716" t="s">
        <v>671</v>
      </c>
      <c r="C100" s="742"/>
      <c r="D100" s="742"/>
      <c r="E100" s="742"/>
      <c r="F100" s="742"/>
      <c r="G100" s="742"/>
      <c r="H100" s="743">
        <v>2530</v>
      </c>
      <c r="I100" s="743"/>
      <c r="J100" s="744"/>
      <c r="K100" s="745"/>
      <c r="L100" s="746">
        <v>240</v>
      </c>
      <c r="M100" s="722"/>
    </row>
    <row r="101" spans="1:13" ht="15.75" thickTop="1">
      <c r="B101"/>
    </row>
  </sheetData>
  <mergeCells count="13">
    <mergeCell ref="A7:A10"/>
    <mergeCell ref="B2:M2"/>
    <mergeCell ref="D9:D10"/>
    <mergeCell ref="M7:M10"/>
    <mergeCell ref="B7:B10"/>
    <mergeCell ref="L7:L10"/>
    <mergeCell ref="C8:C10"/>
    <mergeCell ref="K8:K10"/>
    <mergeCell ref="E9:H9"/>
    <mergeCell ref="C7:K7"/>
    <mergeCell ref="I8:I10"/>
    <mergeCell ref="J8:J10"/>
    <mergeCell ref="D8:H8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Q101"/>
  <sheetViews>
    <sheetView topLeftCell="A79" zoomScale="120" zoomScaleNormal="120" workbookViewId="0">
      <selection activeCell="N16" sqref="N16"/>
    </sheetView>
  </sheetViews>
  <sheetFormatPr defaultRowHeight="15"/>
  <cols>
    <col min="1" max="1" width="6" style="41" customWidth="1"/>
    <col min="2" max="2" width="47.28515625" style="41" customWidth="1"/>
    <col min="3" max="7" width="4.28515625" style="41" customWidth="1"/>
    <col min="8" max="9" width="4.28515625" style="42" customWidth="1"/>
    <col min="10" max="12" width="4.28515625" style="41" customWidth="1"/>
    <col min="13" max="13" width="4.42578125" style="238" customWidth="1"/>
    <col min="14" max="227" width="9.140625" style="41"/>
    <col min="228" max="228" width="5.42578125" style="41" customWidth="1"/>
    <col min="229" max="229" width="42.42578125" style="41" customWidth="1"/>
    <col min="230" max="234" width="4.28515625" style="41" customWidth="1"/>
    <col min="235" max="235" width="4.85546875" style="41" customWidth="1"/>
    <col min="236" max="242" width="4.28515625" style="41" customWidth="1"/>
    <col min="243" max="243" width="5.5703125" style="41" customWidth="1"/>
    <col min="244" max="245" width="4.28515625" style="41" customWidth="1"/>
    <col min="246" max="246" width="4.5703125" style="41" customWidth="1"/>
    <col min="247" max="249" width="9.140625" style="41"/>
    <col min="250" max="250" width="27" style="41" customWidth="1"/>
    <col min="251" max="483" width="9.140625" style="41"/>
    <col min="484" max="484" width="5.42578125" style="41" customWidth="1"/>
    <col min="485" max="485" width="42.42578125" style="41" customWidth="1"/>
    <col min="486" max="490" width="4.28515625" style="41" customWidth="1"/>
    <col min="491" max="491" width="4.85546875" style="41" customWidth="1"/>
    <col min="492" max="498" width="4.28515625" style="41" customWidth="1"/>
    <col min="499" max="499" width="5.5703125" style="41" customWidth="1"/>
    <col min="500" max="501" width="4.28515625" style="41" customWidth="1"/>
    <col min="502" max="502" width="4.5703125" style="41" customWidth="1"/>
    <col min="503" max="505" width="9.140625" style="41"/>
    <col min="506" max="506" width="27" style="41" customWidth="1"/>
    <col min="507" max="739" width="9.140625" style="41"/>
    <col min="740" max="740" width="5.42578125" style="41" customWidth="1"/>
    <col min="741" max="741" width="42.42578125" style="41" customWidth="1"/>
    <col min="742" max="746" width="4.28515625" style="41" customWidth="1"/>
    <col min="747" max="747" width="4.85546875" style="41" customWidth="1"/>
    <col min="748" max="754" width="4.28515625" style="41" customWidth="1"/>
    <col min="755" max="755" width="5.5703125" style="41" customWidth="1"/>
    <col min="756" max="757" width="4.28515625" style="41" customWidth="1"/>
    <col min="758" max="758" width="4.5703125" style="41" customWidth="1"/>
    <col min="759" max="761" width="9.140625" style="41"/>
    <col min="762" max="762" width="27" style="41" customWidth="1"/>
    <col min="763" max="995" width="9.140625" style="41"/>
    <col min="996" max="996" width="5.42578125" style="41" customWidth="1"/>
    <col min="997" max="997" width="42.42578125" style="41" customWidth="1"/>
    <col min="998" max="1002" width="4.28515625" style="41" customWidth="1"/>
    <col min="1003" max="1003" width="4.85546875" style="41" customWidth="1"/>
    <col min="1004" max="1010" width="4.28515625" style="41" customWidth="1"/>
    <col min="1011" max="1011" width="5.5703125" style="41" customWidth="1"/>
    <col min="1012" max="1013" width="4.28515625" style="41" customWidth="1"/>
    <col min="1014" max="1014" width="4.5703125" style="41" customWidth="1"/>
    <col min="1015" max="1017" width="9.140625" style="41"/>
    <col min="1018" max="1018" width="27" style="41" customWidth="1"/>
    <col min="1019" max="1251" width="9.140625" style="41"/>
    <col min="1252" max="1252" width="5.42578125" style="41" customWidth="1"/>
    <col min="1253" max="1253" width="42.42578125" style="41" customWidth="1"/>
    <col min="1254" max="1258" width="4.28515625" style="41" customWidth="1"/>
    <col min="1259" max="1259" width="4.85546875" style="41" customWidth="1"/>
    <col min="1260" max="1266" width="4.28515625" style="41" customWidth="1"/>
    <col min="1267" max="1267" width="5.5703125" style="41" customWidth="1"/>
    <col min="1268" max="1269" width="4.28515625" style="41" customWidth="1"/>
    <col min="1270" max="1270" width="4.5703125" style="41" customWidth="1"/>
    <col min="1271" max="1273" width="9.140625" style="41"/>
    <col min="1274" max="1274" width="27" style="41" customWidth="1"/>
    <col min="1275" max="1507" width="9.140625" style="41"/>
    <col min="1508" max="1508" width="5.42578125" style="41" customWidth="1"/>
    <col min="1509" max="1509" width="42.42578125" style="41" customWidth="1"/>
    <col min="1510" max="1514" width="4.28515625" style="41" customWidth="1"/>
    <col min="1515" max="1515" width="4.85546875" style="41" customWidth="1"/>
    <col min="1516" max="1522" width="4.28515625" style="41" customWidth="1"/>
    <col min="1523" max="1523" width="5.5703125" style="41" customWidth="1"/>
    <col min="1524" max="1525" width="4.28515625" style="41" customWidth="1"/>
    <col min="1526" max="1526" width="4.5703125" style="41" customWidth="1"/>
    <col min="1527" max="1529" width="9.140625" style="41"/>
    <col min="1530" max="1530" width="27" style="41" customWidth="1"/>
    <col min="1531" max="1763" width="9.140625" style="41"/>
    <col min="1764" max="1764" width="5.42578125" style="41" customWidth="1"/>
    <col min="1765" max="1765" width="42.42578125" style="41" customWidth="1"/>
    <col min="1766" max="1770" width="4.28515625" style="41" customWidth="1"/>
    <col min="1771" max="1771" width="4.85546875" style="41" customWidth="1"/>
    <col min="1772" max="1778" width="4.28515625" style="41" customWidth="1"/>
    <col min="1779" max="1779" width="5.5703125" style="41" customWidth="1"/>
    <col min="1780" max="1781" width="4.28515625" style="41" customWidth="1"/>
    <col min="1782" max="1782" width="4.5703125" style="41" customWidth="1"/>
    <col min="1783" max="1785" width="9.140625" style="41"/>
    <col min="1786" max="1786" width="27" style="41" customWidth="1"/>
    <col min="1787" max="2019" width="9.140625" style="41"/>
    <col min="2020" max="2020" width="5.42578125" style="41" customWidth="1"/>
    <col min="2021" max="2021" width="42.42578125" style="41" customWidth="1"/>
    <col min="2022" max="2026" width="4.28515625" style="41" customWidth="1"/>
    <col min="2027" max="2027" width="4.85546875" style="41" customWidth="1"/>
    <col min="2028" max="2034" width="4.28515625" style="41" customWidth="1"/>
    <col min="2035" max="2035" width="5.5703125" style="41" customWidth="1"/>
    <col min="2036" max="2037" width="4.28515625" style="41" customWidth="1"/>
    <col min="2038" max="2038" width="4.5703125" style="41" customWidth="1"/>
    <col min="2039" max="2041" width="9.140625" style="41"/>
    <col min="2042" max="2042" width="27" style="41" customWidth="1"/>
    <col min="2043" max="2275" width="9.140625" style="41"/>
    <col min="2276" max="2276" width="5.42578125" style="41" customWidth="1"/>
    <col min="2277" max="2277" width="42.42578125" style="41" customWidth="1"/>
    <col min="2278" max="2282" width="4.28515625" style="41" customWidth="1"/>
    <col min="2283" max="2283" width="4.85546875" style="41" customWidth="1"/>
    <col min="2284" max="2290" width="4.28515625" style="41" customWidth="1"/>
    <col min="2291" max="2291" width="5.5703125" style="41" customWidth="1"/>
    <col min="2292" max="2293" width="4.28515625" style="41" customWidth="1"/>
    <col min="2294" max="2294" width="4.5703125" style="41" customWidth="1"/>
    <col min="2295" max="2297" width="9.140625" style="41"/>
    <col min="2298" max="2298" width="27" style="41" customWidth="1"/>
    <col min="2299" max="2531" width="9.140625" style="41"/>
    <col min="2532" max="2532" width="5.42578125" style="41" customWidth="1"/>
    <col min="2533" max="2533" width="42.42578125" style="41" customWidth="1"/>
    <col min="2534" max="2538" width="4.28515625" style="41" customWidth="1"/>
    <col min="2539" max="2539" width="4.85546875" style="41" customWidth="1"/>
    <col min="2540" max="2546" width="4.28515625" style="41" customWidth="1"/>
    <col min="2547" max="2547" width="5.5703125" style="41" customWidth="1"/>
    <col min="2548" max="2549" width="4.28515625" style="41" customWidth="1"/>
    <col min="2550" max="2550" width="4.5703125" style="41" customWidth="1"/>
    <col min="2551" max="2553" width="9.140625" style="41"/>
    <col min="2554" max="2554" width="27" style="41" customWidth="1"/>
    <col min="2555" max="2787" width="9.140625" style="41"/>
    <col min="2788" max="2788" width="5.42578125" style="41" customWidth="1"/>
    <col min="2789" max="2789" width="42.42578125" style="41" customWidth="1"/>
    <col min="2790" max="2794" width="4.28515625" style="41" customWidth="1"/>
    <col min="2795" max="2795" width="4.85546875" style="41" customWidth="1"/>
    <col min="2796" max="2802" width="4.28515625" style="41" customWidth="1"/>
    <col min="2803" max="2803" width="5.5703125" style="41" customWidth="1"/>
    <col min="2804" max="2805" width="4.28515625" style="41" customWidth="1"/>
    <col min="2806" max="2806" width="4.5703125" style="41" customWidth="1"/>
    <col min="2807" max="2809" width="9.140625" style="41"/>
    <col min="2810" max="2810" width="27" style="41" customWidth="1"/>
    <col min="2811" max="3043" width="9.140625" style="41"/>
    <col min="3044" max="3044" width="5.42578125" style="41" customWidth="1"/>
    <col min="3045" max="3045" width="42.42578125" style="41" customWidth="1"/>
    <col min="3046" max="3050" width="4.28515625" style="41" customWidth="1"/>
    <col min="3051" max="3051" width="4.85546875" style="41" customWidth="1"/>
    <col min="3052" max="3058" width="4.28515625" style="41" customWidth="1"/>
    <col min="3059" max="3059" width="5.5703125" style="41" customWidth="1"/>
    <col min="3060" max="3061" width="4.28515625" style="41" customWidth="1"/>
    <col min="3062" max="3062" width="4.5703125" style="41" customWidth="1"/>
    <col min="3063" max="3065" width="9.140625" style="41"/>
    <col min="3066" max="3066" width="27" style="41" customWidth="1"/>
    <col min="3067" max="3299" width="9.140625" style="41"/>
    <col min="3300" max="3300" width="5.42578125" style="41" customWidth="1"/>
    <col min="3301" max="3301" width="42.42578125" style="41" customWidth="1"/>
    <col min="3302" max="3306" width="4.28515625" style="41" customWidth="1"/>
    <col min="3307" max="3307" width="4.85546875" style="41" customWidth="1"/>
    <col min="3308" max="3314" width="4.28515625" style="41" customWidth="1"/>
    <col min="3315" max="3315" width="5.5703125" style="41" customWidth="1"/>
    <col min="3316" max="3317" width="4.28515625" style="41" customWidth="1"/>
    <col min="3318" max="3318" width="4.5703125" style="41" customWidth="1"/>
    <col min="3319" max="3321" width="9.140625" style="41"/>
    <col min="3322" max="3322" width="27" style="41" customWidth="1"/>
    <col min="3323" max="3555" width="9.140625" style="41"/>
    <col min="3556" max="3556" width="5.42578125" style="41" customWidth="1"/>
    <col min="3557" max="3557" width="42.42578125" style="41" customWidth="1"/>
    <col min="3558" max="3562" width="4.28515625" style="41" customWidth="1"/>
    <col min="3563" max="3563" width="4.85546875" style="41" customWidth="1"/>
    <col min="3564" max="3570" width="4.28515625" style="41" customWidth="1"/>
    <col min="3571" max="3571" width="5.5703125" style="41" customWidth="1"/>
    <col min="3572" max="3573" width="4.28515625" style="41" customWidth="1"/>
    <col min="3574" max="3574" width="4.5703125" style="41" customWidth="1"/>
    <col min="3575" max="3577" width="9.140625" style="41"/>
    <col min="3578" max="3578" width="27" style="41" customWidth="1"/>
    <col min="3579" max="3811" width="9.140625" style="41"/>
    <col min="3812" max="3812" width="5.42578125" style="41" customWidth="1"/>
    <col min="3813" max="3813" width="42.42578125" style="41" customWidth="1"/>
    <col min="3814" max="3818" width="4.28515625" style="41" customWidth="1"/>
    <col min="3819" max="3819" width="4.85546875" style="41" customWidth="1"/>
    <col min="3820" max="3826" width="4.28515625" style="41" customWidth="1"/>
    <col min="3827" max="3827" width="5.5703125" style="41" customWidth="1"/>
    <col min="3828" max="3829" width="4.28515625" style="41" customWidth="1"/>
    <col min="3830" max="3830" width="4.5703125" style="41" customWidth="1"/>
    <col min="3831" max="3833" width="9.140625" style="41"/>
    <col min="3834" max="3834" width="27" style="41" customWidth="1"/>
    <col min="3835" max="4067" width="9.140625" style="41"/>
    <col min="4068" max="4068" width="5.42578125" style="41" customWidth="1"/>
    <col min="4069" max="4069" width="42.42578125" style="41" customWidth="1"/>
    <col min="4070" max="4074" width="4.28515625" style="41" customWidth="1"/>
    <col min="4075" max="4075" width="4.85546875" style="41" customWidth="1"/>
    <col min="4076" max="4082" width="4.28515625" style="41" customWidth="1"/>
    <col min="4083" max="4083" width="5.5703125" style="41" customWidth="1"/>
    <col min="4084" max="4085" width="4.28515625" style="41" customWidth="1"/>
    <col min="4086" max="4086" width="4.5703125" style="41" customWidth="1"/>
    <col min="4087" max="4089" width="9.140625" style="41"/>
    <col min="4090" max="4090" width="27" style="41" customWidth="1"/>
    <col min="4091" max="4323" width="9.140625" style="41"/>
    <col min="4324" max="4324" width="5.42578125" style="41" customWidth="1"/>
    <col min="4325" max="4325" width="42.42578125" style="41" customWidth="1"/>
    <col min="4326" max="4330" width="4.28515625" style="41" customWidth="1"/>
    <col min="4331" max="4331" width="4.85546875" style="41" customWidth="1"/>
    <col min="4332" max="4338" width="4.28515625" style="41" customWidth="1"/>
    <col min="4339" max="4339" width="5.5703125" style="41" customWidth="1"/>
    <col min="4340" max="4341" width="4.28515625" style="41" customWidth="1"/>
    <col min="4342" max="4342" width="4.5703125" style="41" customWidth="1"/>
    <col min="4343" max="4345" width="9.140625" style="41"/>
    <col min="4346" max="4346" width="27" style="41" customWidth="1"/>
    <col min="4347" max="4579" width="9.140625" style="41"/>
    <col min="4580" max="4580" width="5.42578125" style="41" customWidth="1"/>
    <col min="4581" max="4581" width="42.42578125" style="41" customWidth="1"/>
    <col min="4582" max="4586" width="4.28515625" style="41" customWidth="1"/>
    <col min="4587" max="4587" width="4.85546875" style="41" customWidth="1"/>
    <col min="4588" max="4594" width="4.28515625" style="41" customWidth="1"/>
    <col min="4595" max="4595" width="5.5703125" style="41" customWidth="1"/>
    <col min="4596" max="4597" width="4.28515625" style="41" customWidth="1"/>
    <col min="4598" max="4598" width="4.5703125" style="41" customWidth="1"/>
    <col min="4599" max="4601" width="9.140625" style="41"/>
    <col min="4602" max="4602" width="27" style="41" customWidth="1"/>
    <col min="4603" max="4835" width="9.140625" style="41"/>
    <col min="4836" max="4836" width="5.42578125" style="41" customWidth="1"/>
    <col min="4837" max="4837" width="42.42578125" style="41" customWidth="1"/>
    <col min="4838" max="4842" width="4.28515625" style="41" customWidth="1"/>
    <col min="4843" max="4843" width="4.85546875" style="41" customWidth="1"/>
    <col min="4844" max="4850" width="4.28515625" style="41" customWidth="1"/>
    <col min="4851" max="4851" width="5.5703125" style="41" customWidth="1"/>
    <col min="4852" max="4853" width="4.28515625" style="41" customWidth="1"/>
    <col min="4854" max="4854" width="4.5703125" style="41" customWidth="1"/>
    <col min="4855" max="4857" width="9.140625" style="41"/>
    <col min="4858" max="4858" width="27" style="41" customWidth="1"/>
    <col min="4859" max="5091" width="9.140625" style="41"/>
    <col min="5092" max="5092" width="5.42578125" style="41" customWidth="1"/>
    <col min="5093" max="5093" width="42.42578125" style="41" customWidth="1"/>
    <col min="5094" max="5098" width="4.28515625" style="41" customWidth="1"/>
    <col min="5099" max="5099" width="4.85546875" style="41" customWidth="1"/>
    <col min="5100" max="5106" width="4.28515625" style="41" customWidth="1"/>
    <col min="5107" max="5107" width="5.5703125" style="41" customWidth="1"/>
    <col min="5108" max="5109" width="4.28515625" style="41" customWidth="1"/>
    <col min="5110" max="5110" width="4.5703125" style="41" customWidth="1"/>
    <col min="5111" max="5113" width="9.140625" style="41"/>
    <col min="5114" max="5114" width="27" style="41" customWidth="1"/>
    <col min="5115" max="5347" width="9.140625" style="41"/>
    <col min="5348" max="5348" width="5.42578125" style="41" customWidth="1"/>
    <col min="5349" max="5349" width="42.42578125" style="41" customWidth="1"/>
    <col min="5350" max="5354" width="4.28515625" style="41" customWidth="1"/>
    <col min="5355" max="5355" width="4.85546875" style="41" customWidth="1"/>
    <col min="5356" max="5362" width="4.28515625" style="41" customWidth="1"/>
    <col min="5363" max="5363" width="5.5703125" style="41" customWidth="1"/>
    <col min="5364" max="5365" width="4.28515625" style="41" customWidth="1"/>
    <col min="5366" max="5366" width="4.5703125" style="41" customWidth="1"/>
    <col min="5367" max="5369" width="9.140625" style="41"/>
    <col min="5370" max="5370" width="27" style="41" customWidth="1"/>
    <col min="5371" max="5603" width="9.140625" style="41"/>
    <col min="5604" max="5604" width="5.42578125" style="41" customWidth="1"/>
    <col min="5605" max="5605" width="42.42578125" style="41" customWidth="1"/>
    <col min="5606" max="5610" width="4.28515625" style="41" customWidth="1"/>
    <col min="5611" max="5611" width="4.85546875" style="41" customWidth="1"/>
    <col min="5612" max="5618" width="4.28515625" style="41" customWidth="1"/>
    <col min="5619" max="5619" width="5.5703125" style="41" customWidth="1"/>
    <col min="5620" max="5621" width="4.28515625" style="41" customWidth="1"/>
    <col min="5622" max="5622" width="4.5703125" style="41" customWidth="1"/>
    <col min="5623" max="5625" width="9.140625" style="41"/>
    <col min="5626" max="5626" width="27" style="41" customWidth="1"/>
    <col min="5627" max="5859" width="9.140625" style="41"/>
    <col min="5860" max="5860" width="5.42578125" style="41" customWidth="1"/>
    <col min="5861" max="5861" width="42.42578125" style="41" customWidth="1"/>
    <col min="5862" max="5866" width="4.28515625" style="41" customWidth="1"/>
    <col min="5867" max="5867" width="4.85546875" style="41" customWidth="1"/>
    <col min="5868" max="5874" width="4.28515625" style="41" customWidth="1"/>
    <col min="5875" max="5875" width="5.5703125" style="41" customWidth="1"/>
    <col min="5876" max="5877" width="4.28515625" style="41" customWidth="1"/>
    <col min="5878" max="5878" width="4.5703125" style="41" customWidth="1"/>
    <col min="5879" max="5881" width="9.140625" style="41"/>
    <col min="5882" max="5882" width="27" style="41" customWidth="1"/>
    <col min="5883" max="6115" width="9.140625" style="41"/>
    <col min="6116" max="6116" width="5.42578125" style="41" customWidth="1"/>
    <col min="6117" max="6117" width="42.42578125" style="41" customWidth="1"/>
    <col min="6118" max="6122" width="4.28515625" style="41" customWidth="1"/>
    <col min="6123" max="6123" width="4.85546875" style="41" customWidth="1"/>
    <col min="6124" max="6130" width="4.28515625" style="41" customWidth="1"/>
    <col min="6131" max="6131" width="5.5703125" style="41" customWidth="1"/>
    <col min="6132" max="6133" width="4.28515625" style="41" customWidth="1"/>
    <col min="6134" max="6134" width="4.5703125" style="41" customWidth="1"/>
    <col min="6135" max="6137" width="9.140625" style="41"/>
    <col min="6138" max="6138" width="27" style="41" customWidth="1"/>
    <col min="6139" max="6371" width="9.140625" style="41"/>
    <col min="6372" max="6372" width="5.42578125" style="41" customWidth="1"/>
    <col min="6373" max="6373" width="42.42578125" style="41" customWidth="1"/>
    <col min="6374" max="6378" width="4.28515625" style="41" customWidth="1"/>
    <col min="6379" max="6379" width="4.85546875" style="41" customWidth="1"/>
    <col min="6380" max="6386" width="4.28515625" style="41" customWidth="1"/>
    <col min="6387" max="6387" width="5.5703125" style="41" customWidth="1"/>
    <col min="6388" max="6389" width="4.28515625" style="41" customWidth="1"/>
    <col min="6390" max="6390" width="4.5703125" style="41" customWidth="1"/>
    <col min="6391" max="6393" width="9.140625" style="41"/>
    <col min="6394" max="6394" width="27" style="41" customWidth="1"/>
    <col min="6395" max="6627" width="9.140625" style="41"/>
    <col min="6628" max="6628" width="5.42578125" style="41" customWidth="1"/>
    <col min="6629" max="6629" width="42.42578125" style="41" customWidth="1"/>
    <col min="6630" max="6634" width="4.28515625" style="41" customWidth="1"/>
    <col min="6635" max="6635" width="4.85546875" style="41" customWidth="1"/>
    <col min="6636" max="6642" width="4.28515625" style="41" customWidth="1"/>
    <col min="6643" max="6643" width="5.5703125" style="41" customWidth="1"/>
    <col min="6644" max="6645" width="4.28515625" style="41" customWidth="1"/>
    <col min="6646" max="6646" width="4.5703125" style="41" customWidth="1"/>
    <col min="6647" max="6649" width="9.140625" style="41"/>
    <col min="6650" max="6650" width="27" style="41" customWidth="1"/>
    <col min="6651" max="6883" width="9.140625" style="41"/>
    <col min="6884" max="6884" width="5.42578125" style="41" customWidth="1"/>
    <col min="6885" max="6885" width="42.42578125" style="41" customWidth="1"/>
    <col min="6886" max="6890" width="4.28515625" style="41" customWidth="1"/>
    <col min="6891" max="6891" width="4.85546875" style="41" customWidth="1"/>
    <col min="6892" max="6898" width="4.28515625" style="41" customWidth="1"/>
    <col min="6899" max="6899" width="5.5703125" style="41" customWidth="1"/>
    <col min="6900" max="6901" width="4.28515625" style="41" customWidth="1"/>
    <col min="6902" max="6902" width="4.5703125" style="41" customWidth="1"/>
    <col min="6903" max="6905" width="9.140625" style="41"/>
    <col min="6906" max="6906" width="27" style="41" customWidth="1"/>
    <col min="6907" max="7139" width="9.140625" style="41"/>
    <col min="7140" max="7140" width="5.42578125" style="41" customWidth="1"/>
    <col min="7141" max="7141" width="42.42578125" style="41" customWidth="1"/>
    <col min="7142" max="7146" width="4.28515625" style="41" customWidth="1"/>
    <col min="7147" max="7147" width="4.85546875" style="41" customWidth="1"/>
    <col min="7148" max="7154" width="4.28515625" style="41" customWidth="1"/>
    <col min="7155" max="7155" width="5.5703125" style="41" customWidth="1"/>
    <col min="7156" max="7157" width="4.28515625" style="41" customWidth="1"/>
    <col min="7158" max="7158" width="4.5703125" style="41" customWidth="1"/>
    <col min="7159" max="7161" width="9.140625" style="41"/>
    <col min="7162" max="7162" width="27" style="41" customWidth="1"/>
    <col min="7163" max="7395" width="9.140625" style="41"/>
    <col min="7396" max="7396" width="5.42578125" style="41" customWidth="1"/>
    <col min="7397" max="7397" width="42.42578125" style="41" customWidth="1"/>
    <col min="7398" max="7402" width="4.28515625" style="41" customWidth="1"/>
    <col min="7403" max="7403" width="4.85546875" style="41" customWidth="1"/>
    <col min="7404" max="7410" width="4.28515625" style="41" customWidth="1"/>
    <col min="7411" max="7411" width="5.5703125" style="41" customWidth="1"/>
    <col min="7412" max="7413" width="4.28515625" style="41" customWidth="1"/>
    <col min="7414" max="7414" width="4.5703125" style="41" customWidth="1"/>
    <col min="7415" max="7417" width="9.140625" style="41"/>
    <col min="7418" max="7418" width="27" style="41" customWidth="1"/>
    <col min="7419" max="7651" width="9.140625" style="41"/>
    <col min="7652" max="7652" width="5.42578125" style="41" customWidth="1"/>
    <col min="7653" max="7653" width="42.42578125" style="41" customWidth="1"/>
    <col min="7654" max="7658" width="4.28515625" style="41" customWidth="1"/>
    <col min="7659" max="7659" width="4.85546875" style="41" customWidth="1"/>
    <col min="7660" max="7666" width="4.28515625" style="41" customWidth="1"/>
    <col min="7667" max="7667" width="5.5703125" style="41" customWidth="1"/>
    <col min="7668" max="7669" width="4.28515625" style="41" customWidth="1"/>
    <col min="7670" max="7670" width="4.5703125" style="41" customWidth="1"/>
    <col min="7671" max="7673" width="9.140625" style="41"/>
    <col min="7674" max="7674" width="27" style="41" customWidth="1"/>
    <col min="7675" max="7907" width="9.140625" style="41"/>
    <col min="7908" max="7908" width="5.42578125" style="41" customWidth="1"/>
    <col min="7909" max="7909" width="42.42578125" style="41" customWidth="1"/>
    <col min="7910" max="7914" width="4.28515625" style="41" customWidth="1"/>
    <col min="7915" max="7915" width="4.85546875" style="41" customWidth="1"/>
    <col min="7916" max="7922" width="4.28515625" style="41" customWidth="1"/>
    <col min="7923" max="7923" width="5.5703125" style="41" customWidth="1"/>
    <col min="7924" max="7925" width="4.28515625" style="41" customWidth="1"/>
    <col min="7926" max="7926" width="4.5703125" style="41" customWidth="1"/>
    <col min="7927" max="7929" width="9.140625" style="41"/>
    <col min="7930" max="7930" width="27" style="41" customWidth="1"/>
    <col min="7931" max="8163" width="9.140625" style="41"/>
    <col min="8164" max="8164" width="5.42578125" style="41" customWidth="1"/>
    <col min="8165" max="8165" width="42.42578125" style="41" customWidth="1"/>
    <col min="8166" max="8170" width="4.28515625" style="41" customWidth="1"/>
    <col min="8171" max="8171" width="4.85546875" style="41" customWidth="1"/>
    <col min="8172" max="8178" width="4.28515625" style="41" customWidth="1"/>
    <col min="8179" max="8179" width="5.5703125" style="41" customWidth="1"/>
    <col min="8180" max="8181" width="4.28515625" style="41" customWidth="1"/>
    <col min="8182" max="8182" width="4.5703125" style="41" customWidth="1"/>
    <col min="8183" max="8185" width="9.140625" style="41"/>
    <col min="8186" max="8186" width="27" style="41" customWidth="1"/>
    <col min="8187" max="8419" width="9.140625" style="41"/>
    <col min="8420" max="8420" width="5.42578125" style="41" customWidth="1"/>
    <col min="8421" max="8421" width="42.42578125" style="41" customWidth="1"/>
    <col min="8422" max="8426" width="4.28515625" style="41" customWidth="1"/>
    <col min="8427" max="8427" width="4.85546875" style="41" customWidth="1"/>
    <col min="8428" max="8434" width="4.28515625" style="41" customWidth="1"/>
    <col min="8435" max="8435" width="5.5703125" style="41" customWidth="1"/>
    <col min="8436" max="8437" width="4.28515625" style="41" customWidth="1"/>
    <col min="8438" max="8438" width="4.5703125" style="41" customWidth="1"/>
    <col min="8439" max="8441" width="9.140625" style="41"/>
    <col min="8442" max="8442" width="27" style="41" customWidth="1"/>
    <col min="8443" max="8675" width="9.140625" style="41"/>
    <col min="8676" max="8676" width="5.42578125" style="41" customWidth="1"/>
    <col min="8677" max="8677" width="42.42578125" style="41" customWidth="1"/>
    <col min="8678" max="8682" width="4.28515625" style="41" customWidth="1"/>
    <col min="8683" max="8683" width="4.85546875" style="41" customWidth="1"/>
    <col min="8684" max="8690" width="4.28515625" style="41" customWidth="1"/>
    <col min="8691" max="8691" width="5.5703125" style="41" customWidth="1"/>
    <col min="8692" max="8693" width="4.28515625" style="41" customWidth="1"/>
    <col min="8694" max="8694" width="4.5703125" style="41" customWidth="1"/>
    <col min="8695" max="8697" width="9.140625" style="41"/>
    <col min="8698" max="8698" width="27" style="41" customWidth="1"/>
    <col min="8699" max="8931" width="9.140625" style="41"/>
    <col min="8932" max="8932" width="5.42578125" style="41" customWidth="1"/>
    <col min="8933" max="8933" width="42.42578125" style="41" customWidth="1"/>
    <col min="8934" max="8938" width="4.28515625" style="41" customWidth="1"/>
    <col min="8939" max="8939" width="4.85546875" style="41" customWidth="1"/>
    <col min="8940" max="8946" width="4.28515625" style="41" customWidth="1"/>
    <col min="8947" max="8947" width="5.5703125" style="41" customWidth="1"/>
    <col min="8948" max="8949" width="4.28515625" style="41" customWidth="1"/>
    <col min="8950" max="8950" width="4.5703125" style="41" customWidth="1"/>
    <col min="8951" max="8953" width="9.140625" style="41"/>
    <col min="8954" max="8954" width="27" style="41" customWidth="1"/>
    <col min="8955" max="9187" width="9.140625" style="41"/>
    <col min="9188" max="9188" width="5.42578125" style="41" customWidth="1"/>
    <col min="9189" max="9189" width="42.42578125" style="41" customWidth="1"/>
    <col min="9190" max="9194" width="4.28515625" style="41" customWidth="1"/>
    <col min="9195" max="9195" width="4.85546875" style="41" customWidth="1"/>
    <col min="9196" max="9202" width="4.28515625" style="41" customWidth="1"/>
    <col min="9203" max="9203" width="5.5703125" style="41" customWidth="1"/>
    <col min="9204" max="9205" width="4.28515625" style="41" customWidth="1"/>
    <col min="9206" max="9206" width="4.5703125" style="41" customWidth="1"/>
    <col min="9207" max="9209" width="9.140625" style="41"/>
    <col min="9210" max="9210" width="27" style="41" customWidth="1"/>
    <col min="9211" max="9443" width="9.140625" style="41"/>
    <col min="9444" max="9444" width="5.42578125" style="41" customWidth="1"/>
    <col min="9445" max="9445" width="42.42578125" style="41" customWidth="1"/>
    <col min="9446" max="9450" width="4.28515625" style="41" customWidth="1"/>
    <col min="9451" max="9451" width="4.85546875" style="41" customWidth="1"/>
    <col min="9452" max="9458" width="4.28515625" style="41" customWidth="1"/>
    <col min="9459" max="9459" width="5.5703125" style="41" customWidth="1"/>
    <col min="9460" max="9461" width="4.28515625" style="41" customWidth="1"/>
    <col min="9462" max="9462" width="4.5703125" style="41" customWidth="1"/>
    <col min="9463" max="9465" width="9.140625" style="41"/>
    <col min="9466" max="9466" width="27" style="41" customWidth="1"/>
    <col min="9467" max="9699" width="9.140625" style="41"/>
    <col min="9700" max="9700" width="5.42578125" style="41" customWidth="1"/>
    <col min="9701" max="9701" width="42.42578125" style="41" customWidth="1"/>
    <col min="9702" max="9706" width="4.28515625" style="41" customWidth="1"/>
    <col min="9707" max="9707" width="4.85546875" style="41" customWidth="1"/>
    <col min="9708" max="9714" width="4.28515625" style="41" customWidth="1"/>
    <col min="9715" max="9715" width="5.5703125" style="41" customWidth="1"/>
    <col min="9716" max="9717" width="4.28515625" style="41" customWidth="1"/>
    <col min="9718" max="9718" width="4.5703125" style="41" customWidth="1"/>
    <col min="9719" max="9721" width="9.140625" style="41"/>
    <col min="9722" max="9722" width="27" style="41" customWidth="1"/>
    <col min="9723" max="9955" width="9.140625" style="41"/>
    <col min="9956" max="9956" width="5.42578125" style="41" customWidth="1"/>
    <col min="9957" max="9957" width="42.42578125" style="41" customWidth="1"/>
    <col min="9958" max="9962" width="4.28515625" style="41" customWidth="1"/>
    <col min="9963" max="9963" width="4.85546875" style="41" customWidth="1"/>
    <col min="9964" max="9970" width="4.28515625" style="41" customWidth="1"/>
    <col min="9971" max="9971" width="5.5703125" style="41" customWidth="1"/>
    <col min="9972" max="9973" width="4.28515625" style="41" customWidth="1"/>
    <col min="9974" max="9974" width="4.5703125" style="41" customWidth="1"/>
    <col min="9975" max="9977" width="9.140625" style="41"/>
    <col min="9978" max="9978" width="27" style="41" customWidth="1"/>
    <col min="9979" max="10211" width="9.140625" style="41"/>
    <col min="10212" max="10212" width="5.42578125" style="41" customWidth="1"/>
    <col min="10213" max="10213" width="42.42578125" style="41" customWidth="1"/>
    <col min="10214" max="10218" width="4.28515625" style="41" customWidth="1"/>
    <col min="10219" max="10219" width="4.85546875" style="41" customWidth="1"/>
    <col min="10220" max="10226" width="4.28515625" style="41" customWidth="1"/>
    <col min="10227" max="10227" width="5.5703125" style="41" customWidth="1"/>
    <col min="10228" max="10229" width="4.28515625" style="41" customWidth="1"/>
    <col min="10230" max="10230" width="4.5703125" style="41" customWidth="1"/>
    <col min="10231" max="10233" width="9.140625" style="41"/>
    <col min="10234" max="10234" width="27" style="41" customWidth="1"/>
    <col min="10235" max="10467" width="9.140625" style="41"/>
    <col min="10468" max="10468" width="5.42578125" style="41" customWidth="1"/>
    <col min="10469" max="10469" width="42.42578125" style="41" customWidth="1"/>
    <col min="10470" max="10474" width="4.28515625" style="41" customWidth="1"/>
    <col min="10475" max="10475" width="4.85546875" style="41" customWidth="1"/>
    <col min="10476" max="10482" width="4.28515625" style="41" customWidth="1"/>
    <col min="10483" max="10483" width="5.5703125" style="41" customWidth="1"/>
    <col min="10484" max="10485" width="4.28515625" style="41" customWidth="1"/>
    <col min="10486" max="10486" width="4.5703125" style="41" customWidth="1"/>
    <col min="10487" max="10489" width="9.140625" style="41"/>
    <col min="10490" max="10490" width="27" style="41" customWidth="1"/>
    <col min="10491" max="10723" width="9.140625" style="41"/>
    <col min="10724" max="10724" width="5.42578125" style="41" customWidth="1"/>
    <col min="10725" max="10725" width="42.42578125" style="41" customWidth="1"/>
    <col min="10726" max="10730" width="4.28515625" style="41" customWidth="1"/>
    <col min="10731" max="10731" width="4.85546875" style="41" customWidth="1"/>
    <col min="10732" max="10738" width="4.28515625" style="41" customWidth="1"/>
    <col min="10739" max="10739" width="5.5703125" style="41" customWidth="1"/>
    <col min="10740" max="10741" width="4.28515625" style="41" customWidth="1"/>
    <col min="10742" max="10742" width="4.5703125" style="41" customWidth="1"/>
    <col min="10743" max="10745" width="9.140625" style="41"/>
    <col min="10746" max="10746" width="27" style="41" customWidth="1"/>
    <col min="10747" max="10979" width="9.140625" style="41"/>
    <col min="10980" max="10980" width="5.42578125" style="41" customWidth="1"/>
    <col min="10981" max="10981" width="42.42578125" style="41" customWidth="1"/>
    <col min="10982" max="10986" width="4.28515625" style="41" customWidth="1"/>
    <col min="10987" max="10987" width="4.85546875" style="41" customWidth="1"/>
    <col min="10988" max="10994" width="4.28515625" style="41" customWidth="1"/>
    <col min="10995" max="10995" width="5.5703125" style="41" customWidth="1"/>
    <col min="10996" max="10997" width="4.28515625" style="41" customWidth="1"/>
    <col min="10998" max="10998" width="4.5703125" style="41" customWidth="1"/>
    <col min="10999" max="11001" width="9.140625" style="41"/>
    <col min="11002" max="11002" width="27" style="41" customWidth="1"/>
    <col min="11003" max="11235" width="9.140625" style="41"/>
    <col min="11236" max="11236" width="5.42578125" style="41" customWidth="1"/>
    <col min="11237" max="11237" width="42.42578125" style="41" customWidth="1"/>
    <col min="11238" max="11242" width="4.28515625" style="41" customWidth="1"/>
    <col min="11243" max="11243" width="4.85546875" style="41" customWidth="1"/>
    <col min="11244" max="11250" width="4.28515625" style="41" customWidth="1"/>
    <col min="11251" max="11251" width="5.5703125" style="41" customWidth="1"/>
    <col min="11252" max="11253" width="4.28515625" style="41" customWidth="1"/>
    <col min="11254" max="11254" width="4.5703125" style="41" customWidth="1"/>
    <col min="11255" max="11257" width="9.140625" style="41"/>
    <col min="11258" max="11258" width="27" style="41" customWidth="1"/>
    <col min="11259" max="11491" width="9.140625" style="41"/>
    <col min="11492" max="11492" width="5.42578125" style="41" customWidth="1"/>
    <col min="11493" max="11493" width="42.42578125" style="41" customWidth="1"/>
    <col min="11494" max="11498" width="4.28515625" style="41" customWidth="1"/>
    <col min="11499" max="11499" width="4.85546875" style="41" customWidth="1"/>
    <col min="11500" max="11506" width="4.28515625" style="41" customWidth="1"/>
    <col min="11507" max="11507" width="5.5703125" style="41" customWidth="1"/>
    <col min="11508" max="11509" width="4.28515625" style="41" customWidth="1"/>
    <col min="11510" max="11510" width="4.5703125" style="41" customWidth="1"/>
    <col min="11511" max="11513" width="9.140625" style="41"/>
    <col min="11514" max="11514" width="27" style="41" customWidth="1"/>
    <col min="11515" max="11747" width="9.140625" style="41"/>
    <col min="11748" max="11748" width="5.42578125" style="41" customWidth="1"/>
    <col min="11749" max="11749" width="42.42578125" style="41" customWidth="1"/>
    <col min="11750" max="11754" width="4.28515625" style="41" customWidth="1"/>
    <col min="11755" max="11755" width="4.85546875" style="41" customWidth="1"/>
    <col min="11756" max="11762" width="4.28515625" style="41" customWidth="1"/>
    <col min="11763" max="11763" width="5.5703125" style="41" customWidth="1"/>
    <col min="11764" max="11765" width="4.28515625" style="41" customWidth="1"/>
    <col min="11766" max="11766" width="4.5703125" style="41" customWidth="1"/>
    <col min="11767" max="11769" width="9.140625" style="41"/>
    <col min="11770" max="11770" width="27" style="41" customWidth="1"/>
    <col min="11771" max="12003" width="9.140625" style="41"/>
    <col min="12004" max="12004" width="5.42578125" style="41" customWidth="1"/>
    <col min="12005" max="12005" width="42.42578125" style="41" customWidth="1"/>
    <col min="12006" max="12010" width="4.28515625" style="41" customWidth="1"/>
    <col min="12011" max="12011" width="4.85546875" style="41" customWidth="1"/>
    <col min="12012" max="12018" width="4.28515625" style="41" customWidth="1"/>
    <col min="12019" max="12019" width="5.5703125" style="41" customWidth="1"/>
    <col min="12020" max="12021" width="4.28515625" style="41" customWidth="1"/>
    <col min="12022" max="12022" width="4.5703125" style="41" customWidth="1"/>
    <col min="12023" max="12025" width="9.140625" style="41"/>
    <col min="12026" max="12026" width="27" style="41" customWidth="1"/>
    <col min="12027" max="12259" width="9.140625" style="41"/>
    <col min="12260" max="12260" width="5.42578125" style="41" customWidth="1"/>
    <col min="12261" max="12261" width="42.42578125" style="41" customWidth="1"/>
    <col min="12262" max="12266" width="4.28515625" style="41" customWidth="1"/>
    <col min="12267" max="12267" width="4.85546875" style="41" customWidth="1"/>
    <col min="12268" max="12274" width="4.28515625" style="41" customWidth="1"/>
    <col min="12275" max="12275" width="5.5703125" style="41" customWidth="1"/>
    <col min="12276" max="12277" width="4.28515625" style="41" customWidth="1"/>
    <col min="12278" max="12278" width="4.5703125" style="41" customWidth="1"/>
    <col min="12279" max="12281" width="9.140625" style="41"/>
    <col min="12282" max="12282" width="27" style="41" customWidth="1"/>
    <col min="12283" max="12515" width="9.140625" style="41"/>
    <col min="12516" max="12516" width="5.42578125" style="41" customWidth="1"/>
    <col min="12517" max="12517" width="42.42578125" style="41" customWidth="1"/>
    <col min="12518" max="12522" width="4.28515625" style="41" customWidth="1"/>
    <col min="12523" max="12523" width="4.85546875" style="41" customWidth="1"/>
    <col min="12524" max="12530" width="4.28515625" style="41" customWidth="1"/>
    <col min="12531" max="12531" width="5.5703125" style="41" customWidth="1"/>
    <col min="12532" max="12533" width="4.28515625" style="41" customWidth="1"/>
    <col min="12534" max="12534" width="4.5703125" style="41" customWidth="1"/>
    <col min="12535" max="12537" width="9.140625" style="41"/>
    <col min="12538" max="12538" width="27" style="41" customWidth="1"/>
    <col min="12539" max="12771" width="9.140625" style="41"/>
    <col min="12772" max="12772" width="5.42578125" style="41" customWidth="1"/>
    <col min="12773" max="12773" width="42.42578125" style="41" customWidth="1"/>
    <col min="12774" max="12778" width="4.28515625" style="41" customWidth="1"/>
    <col min="12779" max="12779" width="4.85546875" style="41" customWidth="1"/>
    <col min="12780" max="12786" width="4.28515625" style="41" customWidth="1"/>
    <col min="12787" max="12787" width="5.5703125" style="41" customWidth="1"/>
    <col min="12788" max="12789" width="4.28515625" style="41" customWidth="1"/>
    <col min="12790" max="12790" width="4.5703125" style="41" customWidth="1"/>
    <col min="12791" max="12793" width="9.140625" style="41"/>
    <col min="12794" max="12794" width="27" style="41" customWidth="1"/>
    <col min="12795" max="13027" width="9.140625" style="41"/>
    <col min="13028" max="13028" width="5.42578125" style="41" customWidth="1"/>
    <col min="13029" max="13029" width="42.42578125" style="41" customWidth="1"/>
    <col min="13030" max="13034" width="4.28515625" style="41" customWidth="1"/>
    <col min="13035" max="13035" width="4.85546875" style="41" customWidth="1"/>
    <col min="13036" max="13042" width="4.28515625" style="41" customWidth="1"/>
    <col min="13043" max="13043" width="5.5703125" style="41" customWidth="1"/>
    <col min="13044" max="13045" width="4.28515625" style="41" customWidth="1"/>
    <col min="13046" max="13046" width="4.5703125" style="41" customWidth="1"/>
    <col min="13047" max="13049" width="9.140625" style="41"/>
    <col min="13050" max="13050" width="27" style="41" customWidth="1"/>
    <col min="13051" max="13283" width="9.140625" style="41"/>
    <col min="13284" max="13284" width="5.42578125" style="41" customWidth="1"/>
    <col min="13285" max="13285" width="42.42578125" style="41" customWidth="1"/>
    <col min="13286" max="13290" width="4.28515625" style="41" customWidth="1"/>
    <col min="13291" max="13291" width="4.85546875" style="41" customWidth="1"/>
    <col min="13292" max="13298" width="4.28515625" style="41" customWidth="1"/>
    <col min="13299" max="13299" width="5.5703125" style="41" customWidth="1"/>
    <col min="13300" max="13301" width="4.28515625" style="41" customWidth="1"/>
    <col min="13302" max="13302" width="4.5703125" style="41" customWidth="1"/>
    <col min="13303" max="13305" width="9.140625" style="41"/>
    <col min="13306" max="13306" width="27" style="41" customWidth="1"/>
    <col min="13307" max="13539" width="9.140625" style="41"/>
    <col min="13540" max="13540" width="5.42578125" style="41" customWidth="1"/>
    <col min="13541" max="13541" width="42.42578125" style="41" customWidth="1"/>
    <col min="13542" max="13546" width="4.28515625" style="41" customWidth="1"/>
    <col min="13547" max="13547" width="4.85546875" style="41" customWidth="1"/>
    <col min="13548" max="13554" width="4.28515625" style="41" customWidth="1"/>
    <col min="13555" max="13555" width="5.5703125" style="41" customWidth="1"/>
    <col min="13556" max="13557" width="4.28515625" style="41" customWidth="1"/>
    <col min="13558" max="13558" width="4.5703125" style="41" customWidth="1"/>
    <col min="13559" max="13561" width="9.140625" style="41"/>
    <col min="13562" max="13562" width="27" style="41" customWidth="1"/>
    <col min="13563" max="13795" width="9.140625" style="41"/>
    <col min="13796" max="13796" width="5.42578125" style="41" customWidth="1"/>
    <col min="13797" max="13797" width="42.42578125" style="41" customWidth="1"/>
    <col min="13798" max="13802" width="4.28515625" style="41" customWidth="1"/>
    <col min="13803" max="13803" width="4.85546875" style="41" customWidth="1"/>
    <col min="13804" max="13810" width="4.28515625" style="41" customWidth="1"/>
    <col min="13811" max="13811" width="5.5703125" style="41" customWidth="1"/>
    <col min="13812" max="13813" width="4.28515625" style="41" customWidth="1"/>
    <col min="13814" max="13814" width="4.5703125" style="41" customWidth="1"/>
    <col min="13815" max="13817" width="9.140625" style="41"/>
    <col min="13818" max="13818" width="27" style="41" customWidth="1"/>
    <col min="13819" max="14051" width="9.140625" style="41"/>
    <col min="14052" max="14052" width="5.42578125" style="41" customWidth="1"/>
    <col min="14053" max="14053" width="42.42578125" style="41" customWidth="1"/>
    <col min="14054" max="14058" width="4.28515625" style="41" customWidth="1"/>
    <col min="14059" max="14059" width="4.85546875" style="41" customWidth="1"/>
    <col min="14060" max="14066" width="4.28515625" style="41" customWidth="1"/>
    <col min="14067" max="14067" width="5.5703125" style="41" customWidth="1"/>
    <col min="14068" max="14069" width="4.28515625" style="41" customWidth="1"/>
    <col min="14070" max="14070" width="4.5703125" style="41" customWidth="1"/>
    <col min="14071" max="14073" width="9.140625" style="41"/>
    <col min="14074" max="14074" width="27" style="41" customWidth="1"/>
    <col min="14075" max="14307" width="9.140625" style="41"/>
    <col min="14308" max="14308" width="5.42578125" style="41" customWidth="1"/>
    <col min="14309" max="14309" width="42.42578125" style="41" customWidth="1"/>
    <col min="14310" max="14314" width="4.28515625" style="41" customWidth="1"/>
    <col min="14315" max="14315" width="4.85546875" style="41" customWidth="1"/>
    <col min="14316" max="14322" width="4.28515625" style="41" customWidth="1"/>
    <col min="14323" max="14323" width="5.5703125" style="41" customWidth="1"/>
    <col min="14324" max="14325" width="4.28515625" style="41" customWidth="1"/>
    <col min="14326" max="14326" width="4.5703125" style="41" customWidth="1"/>
    <col min="14327" max="14329" width="9.140625" style="41"/>
    <col min="14330" max="14330" width="27" style="41" customWidth="1"/>
    <col min="14331" max="14563" width="9.140625" style="41"/>
    <col min="14564" max="14564" width="5.42578125" style="41" customWidth="1"/>
    <col min="14565" max="14565" width="42.42578125" style="41" customWidth="1"/>
    <col min="14566" max="14570" width="4.28515625" style="41" customWidth="1"/>
    <col min="14571" max="14571" width="4.85546875" style="41" customWidth="1"/>
    <col min="14572" max="14578" width="4.28515625" style="41" customWidth="1"/>
    <col min="14579" max="14579" width="5.5703125" style="41" customWidth="1"/>
    <col min="14580" max="14581" width="4.28515625" style="41" customWidth="1"/>
    <col min="14582" max="14582" width="4.5703125" style="41" customWidth="1"/>
    <col min="14583" max="14585" width="9.140625" style="41"/>
    <col min="14586" max="14586" width="27" style="41" customWidth="1"/>
    <col min="14587" max="14819" width="9.140625" style="41"/>
    <col min="14820" max="14820" width="5.42578125" style="41" customWidth="1"/>
    <col min="14821" max="14821" width="42.42578125" style="41" customWidth="1"/>
    <col min="14822" max="14826" width="4.28515625" style="41" customWidth="1"/>
    <col min="14827" max="14827" width="4.85546875" style="41" customWidth="1"/>
    <col min="14828" max="14834" width="4.28515625" style="41" customWidth="1"/>
    <col min="14835" max="14835" width="5.5703125" style="41" customWidth="1"/>
    <col min="14836" max="14837" width="4.28515625" style="41" customWidth="1"/>
    <col min="14838" max="14838" width="4.5703125" style="41" customWidth="1"/>
    <col min="14839" max="14841" width="9.140625" style="41"/>
    <col min="14842" max="14842" width="27" style="41" customWidth="1"/>
    <col min="14843" max="15075" width="9.140625" style="41"/>
    <col min="15076" max="15076" width="5.42578125" style="41" customWidth="1"/>
    <col min="15077" max="15077" width="42.42578125" style="41" customWidth="1"/>
    <col min="15078" max="15082" width="4.28515625" style="41" customWidth="1"/>
    <col min="15083" max="15083" width="4.85546875" style="41" customWidth="1"/>
    <col min="15084" max="15090" width="4.28515625" style="41" customWidth="1"/>
    <col min="15091" max="15091" width="5.5703125" style="41" customWidth="1"/>
    <col min="15092" max="15093" width="4.28515625" style="41" customWidth="1"/>
    <col min="15094" max="15094" width="4.5703125" style="41" customWidth="1"/>
    <col min="15095" max="15097" width="9.140625" style="41"/>
    <col min="15098" max="15098" width="27" style="41" customWidth="1"/>
    <col min="15099" max="15331" width="9.140625" style="41"/>
    <col min="15332" max="15332" width="5.42578125" style="41" customWidth="1"/>
    <col min="15333" max="15333" width="42.42578125" style="41" customWidth="1"/>
    <col min="15334" max="15338" width="4.28515625" style="41" customWidth="1"/>
    <col min="15339" max="15339" width="4.85546875" style="41" customWidth="1"/>
    <col min="15340" max="15346" width="4.28515625" style="41" customWidth="1"/>
    <col min="15347" max="15347" width="5.5703125" style="41" customWidth="1"/>
    <col min="15348" max="15349" width="4.28515625" style="41" customWidth="1"/>
    <col min="15350" max="15350" width="4.5703125" style="41" customWidth="1"/>
    <col min="15351" max="15353" width="9.140625" style="41"/>
    <col min="15354" max="15354" width="27" style="41" customWidth="1"/>
    <col min="15355" max="15587" width="9.140625" style="41"/>
    <col min="15588" max="15588" width="5.42578125" style="41" customWidth="1"/>
    <col min="15589" max="15589" width="42.42578125" style="41" customWidth="1"/>
    <col min="15590" max="15594" width="4.28515625" style="41" customWidth="1"/>
    <col min="15595" max="15595" width="4.85546875" style="41" customWidth="1"/>
    <col min="15596" max="15602" width="4.28515625" style="41" customWidth="1"/>
    <col min="15603" max="15603" width="5.5703125" style="41" customWidth="1"/>
    <col min="15604" max="15605" width="4.28515625" style="41" customWidth="1"/>
    <col min="15606" max="15606" width="4.5703125" style="41" customWidth="1"/>
    <col min="15607" max="15609" width="9.140625" style="41"/>
    <col min="15610" max="15610" width="27" style="41" customWidth="1"/>
    <col min="15611" max="15843" width="9.140625" style="41"/>
    <col min="15844" max="15844" width="5.42578125" style="41" customWidth="1"/>
    <col min="15845" max="15845" width="42.42578125" style="41" customWidth="1"/>
    <col min="15846" max="15850" width="4.28515625" style="41" customWidth="1"/>
    <col min="15851" max="15851" width="4.85546875" style="41" customWidth="1"/>
    <col min="15852" max="15858" width="4.28515625" style="41" customWidth="1"/>
    <col min="15859" max="15859" width="5.5703125" style="41" customWidth="1"/>
    <col min="15860" max="15861" width="4.28515625" style="41" customWidth="1"/>
    <col min="15862" max="15862" width="4.5703125" style="41" customWidth="1"/>
    <col min="15863" max="15865" width="9.140625" style="41"/>
    <col min="15866" max="15866" width="27" style="41" customWidth="1"/>
    <col min="15867" max="16099" width="9.140625" style="41"/>
    <col min="16100" max="16100" width="5.42578125" style="41" customWidth="1"/>
    <col min="16101" max="16101" width="42.42578125" style="41" customWidth="1"/>
    <col min="16102" max="16106" width="4.28515625" style="41" customWidth="1"/>
    <col min="16107" max="16107" width="4.85546875" style="41" customWidth="1"/>
    <col min="16108" max="16114" width="4.28515625" style="41" customWidth="1"/>
    <col min="16115" max="16115" width="5.5703125" style="41" customWidth="1"/>
    <col min="16116" max="16117" width="4.28515625" style="41" customWidth="1"/>
    <col min="16118" max="16118" width="4.5703125" style="41" customWidth="1"/>
    <col min="16119" max="16121" width="9.140625" style="41"/>
    <col min="16122" max="16122" width="27" style="41" customWidth="1"/>
    <col min="16123" max="16384" width="9.140625" style="41"/>
  </cols>
  <sheetData>
    <row r="2" spans="1:17" customFormat="1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7" customFormat="1"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4"/>
    </row>
    <row r="4" spans="1:17">
      <c r="B4" s="390" t="s">
        <v>373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28"/>
    </row>
    <row r="5" spans="1:17">
      <c r="B5" s="389" t="s">
        <v>683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28"/>
    </row>
    <row r="6" spans="1:17" ht="15.75" thickBot="1">
      <c r="B6" s="442"/>
      <c r="C6" s="442"/>
      <c r="D6" s="442"/>
      <c r="E6" s="442"/>
      <c r="F6" s="442"/>
      <c r="G6" s="442"/>
      <c r="H6" s="443"/>
      <c r="I6" s="443"/>
      <c r="J6" s="442"/>
      <c r="K6" s="442"/>
      <c r="L6" s="442"/>
      <c r="M6" s="444"/>
    </row>
    <row r="7" spans="1:17" ht="14.45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53"/>
      <c r="L7" s="634" t="s">
        <v>375</v>
      </c>
      <c r="M7" s="629" t="s">
        <v>376</v>
      </c>
      <c r="N7" s="451"/>
    </row>
    <row r="8" spans="1:17" ht="14.45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0" t="s">
        <v>380</v>
      </c>
      <c r="K8" s="638" t="s">
        <v>381</v>
      </c>
      <c r="L8" s="635"/>
      <c r="M8" s="630"/>
      <c r="N8" s="451"/>
    </row>
    <row r="9" spans="1:17" ht="14.45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1"/>
      <c r="K9" s="639"/>
      <c r="L9" s="635"/>
      <c r="M9" s="630"/>
      <c r="N9" s="451"/>
    </row>
    <row r="10" spans="1:17" ht="58.15" customHeight="1">
      <c r="A10" s="622"/>
      <c r="B10" s="624"/>
      <c r="C10" s="633"/>
      <c r="D10" s="633"/>
      <c r="E10" s="395" t="s">
        <v>384</v>
      </c>
      <c r="F10" s="395" t="s">
        <v>385</v>
      </c>
      <c r="G10" s="395" t="s">
        <v>386</v>
      </c>
      <c r="H10" s="396" t="s">
        <v>376</v>
      </c>
      <c r="I10" s="649"/>
      <c r="J10" s="652"/>
      <c r="K10" s="640"/>
      <c r="L10" s="636"/>
      <c r="M10" s="631"/>
      <c r="N10" s="451"/>
      <c r="Q10" s="451"/>
    </row>
    <row r="11" spans="1:17" ht="11.45" customHeight="1">
      <c r="A11" s="600">
        <v>1</v>
      </c>
      <c r="B11" s="29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256">
        <v>9</v>
      </c>
      <c r="J11" s="256">
        <v>10</v>
      </c>
      <c r="K11" s="256">
        <v>11</v>
      </c>
      <c r="L11" s="300">
        <v>11</v>
      </c>
      <c r="M11" s="434">
        <v>13</v>
      </c>
      <c r="N11" s="451"/>
    </row>
    <row r="12" spans="1:17" ht="12.95" customHeight="1">
      <c r="A12" s="602" t="s">
        <v>395</v>
      </c>
      <c r="B12" s="601" t="s">
        <v>63</v>
      </c>
      <c r="C12" s="377" t="s">
        <v>19</v>
      </c>
      <c r="D12" s="44" t="s">
        <v>387</v>
      </c>
      <c r="E12" s="45">
        <v>45</v>
      </c>
      <c r="F12" s="44">
        <v>0</v>
      </c>
      <c r="G12" s="44">
        <v>45</v>
      </c>
      <c r="H12" s="113">
        <v>90</v>
      </c>
      <c r="I12" s="113">
        <v>135</v>
      </c>
      <c r="J12" s="378">
        <v>3.6</v>
      </c>
      <c r="K12" s="30">
        <v>5.3999999999999995</v>
      </c>
      <c r="L12" s="241">
        <v>9</v>
      </c>
      <c r="M12" s="445">
        <v>225</v>
      </c>
      <c r="N12" s="451"/>
    </row>
    <row r="13" spans="1:17" ht="12.95" customHeight="1">
      <c r="A13" s="572" t="s">
        <v>396</v>
      </c>
      <c r="B13" s="481" t="s">
        <v>168</v>
      </c>
      <c r="C13" s="377" t="s">
        <v>0</v>
      </c>
      <c r="D13" s="44" t="s">
        <v>17</v>
      </c>
      <c r="E13" s="45">
        <v>15</v>
      </c>
      <c r="F13" s="44">
        <v>30</v>
      </c>
      <c r="G13" s="44">
        <v>0</v>
      </c>
      <c r="H13" s="113">
        <v>45</v>
      </c>
      <c r="I13" s="113">
        <v>67.5</v>
      </c>
      <c r="J13" s="378">
        <v>1.6</v>
      </c>
      <c r="K13" s="30">
        <v>2.4</v>
      </c>
      <c r="L13" s="241">
        <v>4</v>
      </c>
      <c r="M13" s="445">
        <v>112.5</v>
      </c>
      <c r="N13" s="451"/>
    </row>
    <row r="14" spans="1:17" ht="12.95" customHeight="1">
      <c r="A14" s="572" t="s">
        <v>496</v>
      </c>
      <c r="B14" s="481" t="s">
        <v>64</v>
      </c>
      <c r="C14" s="377" t="s">
        <v>0</v>
      </c>
      <c r="D14" s="44" t="s">
        <v>387</v>
      </c>
      <c r="E14" s="45">
        <v>30</v>
      </c>
      <c r="F14" s="44">
        <v>15</v>
      </c>
      <c r="G14" s="44">
        <v>15</v>
      </c>
      <c r="H14" s="113">
        <v>60</v>
      </c>
      <c r="I14" s="113">
        <v>90</v>
      </c>
      <c r="J14" s="378">
        <v>2.4000000000000004</v>
      </c>
      <c r="K14" s="30">
        <v>3.5999999999999996</v>
      </c>
      <c r="L14" s="241">
        <v>6</v>
      </c>
      <c r="M14" s="445">
        <v>150</v>
      </c>
      <c r="N14" s="451"/>
    </row>
    <row r="15" spans="1:17" ht="12.95" customHeight="1">
      <c r="A15" s="572" t="s">
        <v>497</v>
      </c>
      <c r="B15" s="481" t="s">
        <v>141</v>
      </c>
      <c r="C15" s="377" t="s">
        <v>19</v>
      </c>
      <c r="D15" s="44" t="s">
        <v>387</v>
      </c>
      <c r="E15" s="45">
        <v>30</v>
      </c>
      <c r="F15" s="44">
        <v>30</v>
      </c>
      <c r="G15" s="44">
        <v>0</v>
      </c>
      <c r="H15" s="113">
        <v>60</v>
      </c>
      <c r="I15" s="113">
        <v>90</v>
      </c>
      <c r="J15" s="378">
        <v>2.4000000000000004</v>
      </c>
      <c r="K15" s="30">
        <v>3.5999999999999996</v>
      </c>
      <c r="L15" s="241">
        <v>6</v>
      </c>
      <c r="M15" s="445">
        <v>150</v>
      </c>
      <c r="N15" s="451"/>
    </row>
    <row r="16" spans="1:17" s="49" customFormat="1" ht="12.95" customHeight="1">
      <c r="A16" s="572" t="s">
        <v>498</v>
      </c>
      <c r="B16" s="482" t="s">
        <v>684</v>
      </c>
      <c r="C16" s="168" t="s">
        <v>0</v>
      </c>
      <c r="D16" s="168" t="s">
        <v>17</v>
      </c>
      <c r="E16" s="234">
        <v>15</v>
      </c>
      <c r="F16" s="168">
        <v>0</v>
      </c>
      <c r="G16" s="168">
        <v>15</v>
      </c>
      <c r="H16" s="134">
        <v>30</v>
      </c>
      <c r="I16" s="113">
        <v>45</v>
      </c>
      <c r="J16" s="169">
        <v>0.8</v>
      </c>
      <c r="K16" s="228">
        <v>1.2</v>
      </c>
      <c r="L16" s="242">
        <v>2</v>
      </c>
      <c r="M16" s="445">
        <v>75</v>
      </c>
      <c r="N16" s="489"/>
    </row>
    <row r="17" spans="1:14" ht="12.95" customHeight="1">
      <c r="A17" s="572"/>
      <c r="B17" s="501" t="s">
        <v>270</v>
      </c>
      <c r="C17" s="377"/>
      <c r="D17" s="44"/>
      <c r="E17" s="44"/>
      <c r="F17" s="44"/>
      <c r="G17" s="44"/>
      <c r="H17" s="113"/>
      <c r="I17" s="113"/>
      <c r="J17" s="44"/>
      <c r="K17" s="46"/>
      <c r="L17" s="241"/>
      <c r="M17" s="445"/>
      <c r="N17" s="451"/>
    </row>
    <row r="18" spans="1:14" ht="12.95" customHeight="1">
      <c r="A18" s="572" t="s">
        <v>400</v>
      </c>
      <c r="B18" s="484" t="s">
        <v>68</v>
      </c>
      <c r="C18" s="50" t="s">
        <v>0</v>
      </c>
      <c r="D18" s="50" t="s">
        <v>17</v>
      </c>
      <c r="E18" s="377">
        <v>30</v>
      </c>
      <c r="F18" s="377">
        <v>0</v>
      </c>
      <c r="G18" s="377">
        <v>0</v>
      </c>
      <c r="H18" s="113">
        <v>30</v>
      </c>
      <c r="I18" s="113">
        <v>45</v>
      </c>
      <c r="J18" s="378">
        <v>1.2000000000000002</v>
      </c>
      <c r="K18" s="30">
        <v>1.7999999999999998</v>
      </c>
      <c r="L18" s="385">
        <v>3</v>
      </c>
      <c r="M18" s="445">
        <v>75</v>
      </c>
      <c r="N18" s="451"/>
    </row>
    <row r="19" spans="1:14" ht="12.95" customHeight="1">
      <c r="A19" s="572" t="s">
        <v>401</v>
      </c>
      <c r="B19" s="484" t="s">
        <v>271</v>
      </c>
      <c r="C19" s="50" t="s">
        <v>0</v>
      </c>
      <c r="D19" s="50" t="s">
        <v>17</v>
      </c>
      <c r="E19" s="377">
        <v>30</v>
      </c>
      <c r="F19" s="377">
        <v>0</v>
      </c>
      <c r="G19" s="377">
        <v>0</v>
      </c>
      <c r="H19" s="113">
        <v>30</v>
      </c>
      <c r="I19" s="113">
        <v>45</v>
      </c>
      <c r="J19" s="378">
        <v>1.2000000000000002</v>
      </c>
      <c r="K19" s="30">
        <v>1.7999999999999998</v>
      </c>
      <c r="L19" s="385">
        <v>3</v>
      </c>
      <c r="M19" s="445">
        <v>75</v>
      </c>
      <c r="N19" s="451"/>
    </row>
    <row r="20" spans="1:14" ht="12.95" customHeight="1">
      <c r="A20" s="572" t="s">
        <v>402</v>
      </c>
      <c r="B20" s="484" t="s">
        <v>70</v>
      </c>
      <c r="C20" s="50" t="s">
        <v>0</v>
      </c>
      <c r="D20" s="50" t="s">
        <v>17</v>
      </c>
      <c r="E20" s="377">
        <v>30</v>
      </c>
      <c r="F20" s="377">
        <v>0</v>
      </c>
      <c r="G20" s="377">
        <v>0</v>
      </c>
      <c r="H20" s="113">
        <v>30</v>
      </c>
      <c r="I20" s="113">
        <v>45</v>
      </c>
      <c r="J20" s="378">
        <v>1.2000000000000002</v>
      </c>
      <c r="K20" s="30">
        <v>1.7999999999999998</v>
      </c>
      <c r="L20" s="385">
        <v>3</v>
      </c>
      <c r="M20" s="445">
        <v>75</v>
      </c>
      <c r="N20" s="451"/>
    </row>
    <row r="21" spans="1:14" ht="12.95" customHeight="1">
      <c r="A21" s="572" t="s">
        <v>403</v>
      </c>
      <c r="B21" s="481" t="s">
        <v>78</v>
      </c>
      <c r="C21" s="377" t="s">
        <v>0</v>
      </c>
      <c r="D21" s="377"/>
      <c r="E21" s="47"/>
      <c r="F21" s="44">
        <v>60</v>
      </c>
      <c r="G21" s="47"/>
      <c r="H21" s="113"/>
      <c r="I21" s="113"/>
      <c r="J21" s="47"/>
      <c r="K21" s="51"/>
      <c r="L21" s="243"/>
      <c r="M21" s="445"/>
      <c r="N21" s="451"/>
    </row>
    <row r="22" spans="1:14" ht="12.95" customHeight="1" thickBot="1">
      <c r="A22" s="573"/>
      <c r="B22" s="502" t="s">
        <v>272</v>
      </c>
      <c r="C22" s="115"/>
      <c r="D22" s="115"/>
      <c r="E22" s="114"/>
      <c r="F22" s="114"/>
      <c r="G22" s="114"/>
      <c r="H22" s="114">
        <v>315</v>
      </c>
      <c r="I22" s="114">
        <v>472.5</v>
      </c>
      <c r="J22" s="116"/>
      <c r="K22" s="117"/>
      <c r="L22" s="244">
        <v>30</v>
      </c>
      <c r="M22" s="446">
        <v>787.5</v>
      </c>
      <c r="N22" s="451"/>
    </row>
    <row r="23" spans="1:14" ht="12.95" customHeight="1" thickTop="1">
      <c r="A23" s="574" t="s">
        <v>404</v>
      </c>
      <c r="B23" s="481" t="s">
        <v>73</v>
      </c>
      <c r="C23" s="52" t="s">
        <v>1</v>
      </c>
      <c r="D23" s="53" t="s">
        <v>387</v>
      </c>
      <c r="E23" s="53">
        <v>45</v>
      </c>
      <c r="F23" s="53">
        <v>0</v>
      </c>
      <c r="G23" s="53">
        <v>45</v>
      </c>
      <c r="H23" s="113">
        <v>90</v>
      </c>
      <c r="I23" s="118">
        <v>135</v>
      </c>
      <c r="J23" s="378">
        <v>3.6</v>
      </c>
      <c r="K23" s="30">
        <v>5.3999999999999995</v>
      </c>
      <c r="L23" s="241">
        <v>9</v>
      </c>
      <c r="M23" s="447">
        <v>225</v>
      </c>
      <c r="N23" s="451"/>
    </row>
    <row r="24" spans="1:14" ht="12.95" customHeight="1">
      <c r="A24" s="572" t="s">
        <v>406</v>
      </c>
      <c r="B24" s="481" t="s">
        <v>74</v>
      </c>
      <c r="C24" s="133" t="s">
        <v>1</v>
      </c>
      <c r="D24" s="133" t="s">
        <v>387</v>
      </c>
      <c r="E24" s="133">
        <v>30</v>
      </c>
      <c r="F24" s="133">
        <v>0</v>
      </c>
      <c r="G24" s="133">
        <v>30</v>
      </c>
      <c r="H24" s="134">
        <v>60</v>
      </c>
      <c r="I24" s="113">
        <v>90</v>
      </c>
      <c r="J24" s="135">
        <v>2.4000000000000004</v>
      </c>
      <c r="K24" s="226">
        <v>3.5999999999999996</v>
      </c>
      <c r="L24" s="242">
        <v>6</v>
      </c>
      <c r="M24" s="445">
        <v>150</v>
      </c>
      <c r="N24" s="451"/>
    </row>
    <row r="25" spans="1:14" s="150" customFormat="1" ht="12.95" customHeight="1">
      <c r="A25" s="572" t="s">
        <v>407</v>
      </c>
      <c r="B25" s="481" t="s">
        <v>75</v>
      </c>
      <c r="C25" s="148" t="s">
        <v>1</v>
      </c>
      <c r="D25" s="133" t="s">
        <v>387</v>
      </c>
      <c r="E25" s="133">
        <v>30</v>
      </c>
      <c r="F25" s="133">
        <v>30</v>
      </c>
      <c r="G25" s="133">
        <v>0</v>
      </c>
      <c r="H25" s="149">
        <v>60</v>
      </c>
      <c r="I25" s="113">
        <v>90</v>
      </c>
      <c r="J25" s="130">
        <v>2.4000000000000004</v>
      </c>
      <c r="K25" s="227">
        <v>3.5999999999999996</v>
      </c>
      <c r="L25" s="245">
        <v>6</v>
      </c>
      <c r="M25" s="445">
        <v>150</v>
      </c>
      <c r="N25" s="490"/>
    </row>
    <row r="26" spans="1:14" s="150" customFormat="1" ht="15" customHeight="1">
      <c r="A26" s="572" t="s">
        <v>499</v>
      </c>
      <c r="B26" s="481" t="s">
        <v>273</v>
      </c>
      <c r="C26" s="148" t="s">
        <v>1</v>
      </c>
      <c r="D26" s="133" t="s">
        <v>17</v>
      </c>
      <c r="E26" s="133">
        <v>20</v>
      </c>
      <c r="F26" s="133">
        <v>30</v>
      </c>
      <c r="G26" s="133">
        <v>0</v>
      </c>
      <c r="H26" s="149">
        <v>50</v>
      </c>
      <c r="I26" s="113">
        <v>75</v>
      </c>
      <c r="J26" s="130">
        <v>1.6</v>
      </c>
      <c r="K26" s="227">
        <v>2.4</v>
      </c>
      <c r="L26" s="245">
        <v>4</v>
      </c>
      <c r="M26" s="445">
        <v>125</v>
      </c>
      <c r="N26" s="490"/>
    </row>
    <row r="27" spans="1:14" s="150" customFormat="1" ht="12.95" customHeight="1">
      <c r="A27" s="572" t="s">
        <v>500</v>
      </c>
      <c r="B27" s="481" t="s">
        <v>274</v>
      </c>
      <c r="C27" s="168" t="s">
        <v>1</v>
      </c>
      <c r="D27" s="168" t="s">
        <v>387</v>
      </c>
      <c r="E27" s="168">
        <v>30</v>
      </c>
      <c r="F27" s="168">
        <v>30</v>
      </c>
      <c r="G27" s="168">
        <v>0</v>
      </c>
      <c r="H27" s="224">
        <v>60</v>
      </c>
      <c r="I27" s="113">
        <v>90</v>
      </c>
      <c r="J27" s="169">
        <v>2</v>
      </c>
      <c r="K27" s="228">
        <v>3</v>
      </c>
      <c r="L27" s="241">
        <v>5</v>
      </c>
      <c r="M27" s="445">
        <v>150</v>
      </c>
      <c r="N27" s="490"/>
    </row>
    <row r="28" spans="1:14" ht="12.95" customHeight="1">
      <c r="A28" s="575" t="s">
        <v>403</v>
      </c>
      <c r="B28" s="481" t="s">
        <v>78</v>
      </c>
      <c r="C28" s="377" t="s">
        <v>2</v>
      </c>
      <c r="D28" s="377"/>
      <c r="E28" s="47"/>
      <c r="F28" s="44">
        <v>60</v>
      </c>
      <c r="G28" s="47"/>
      <c r="H28" s="113"/>
      <c r="I28" s="113"/>
      <c r="J28" s="47"/>
      <c r="K28" s="51"/>
      <c r="L28" s="243"/>
      <c r="M28" s="445"/>
      <c r="N28" s="451"/>
    </row>
    <row r="29" spans="1:14" ht="12.95" customHeight="1" thickBot="1">
      <c r="A29" s="573"/>
      <c r="B29" s="502" t="s">
        <v>272</v>
      </c>
      <c r="C29" s="115"/>
      <c r="D29" s="115"/>
      <c r="E29" s="114"/>
      <c r="F29" s="114"/>
      <c r="G29" s="114"/>
      <c r="H29" s="114">
        <v>320</v>
      </c>
      <c r="I29" s="114">
        <v>480</v>
      </c>
      <c r="J29" s="116"/>
      <c r="K29" s="117"/>
      <c r="L29" s="244">
        <v>30</v>
      </c>
      <c r="M29" s="448">
        <v>800</v>
      </c>
      <c r="N29" s="451"/>
    </row>
    <row r="30" spans="1:14" ht="12.95" customHeight="1" thickTop="1">
      <c r="A30" s="572" t="s">
        <v>411</v>
      </c>
      <c r="B30" s="481" t="s">
        <v>244</v>
      </c>
      <c r="C30" s="377" t="s">
        <v>3</v>
      </c>
      <c r="D30" s="44" t="s">
        <v>387</v>
      </c>
      <c r="E30" s="44">
        <v>45</v>
      </c>
      <c r="F30" s="44">
        <v>45</v>
      </c>
      <c r="G30" s="44">
        <v>0</v>
      </c>
      <c r="H30" s="113">
        <v>90</v>
      </c>
      <c r="I30" s="118">
        <v>135</v>
      </c>
      <c r="J30" s="378">
        <v>3.2</v>
      </c>
      <c r="K30" s="30">
        <v>4.8</v>
      </c>
      <c r="L30" s="246">
        <v>8</v>
      </c>
      <c r="M30" s="449">
        <v>225</v>
      </c>
      <c r="N30" s="451"/>
    </row>
    <row r="31" spans="1:14" ht="12.95" customHeight="1">
      <c r="A31" s="572" t="s">
        <v>421</v>
      </c>
      <c r="B31" s="481" t="s">
        <v>178</v>
      </c>
      <c r="C31" s="377" t="s">
        <v>3</v>
      </c>
      <c r="D31" s="44" t="s">
        <v>387</v>
      </c>
      <c r="E31" s="44">
        <v>30</v>
      </c>
      <c r="F31" s="44">
        <v>30</v>
      </c>
      <c r="G31" s="44">
        <v>0</v>
      </c>
      <c r="H31" s="113">
        <v>60</v>
      </c>
      <c r="I31" s="113">
        <v>90</v>
      </c>
      <c r="J31" s="378">
        <v>2</v>
      </c>
      <c r="K31" s="30">
        <v>3</v>
      </c>
      <c r="L31" s="246">
        <v>5</v>
      </c>
      <c r="M31" s="445">
        <v>150</v>
      </c>
      <c r="N31" s="451"/>
    </row>
    <row r="32" spans="1:14" customFormat="1" ht="15" customHeight="1">
      <c r="A32" s="566" t="s">
        <v>470</v>
      </c>
      <c r="B32" s="481" t="s">
        <v>119</v>
      </c>
      <c r="C32" s="377" t="s">
        <v>3</v>
      </c>
      <c r="D32" s="9" t="s">
        <v>387</v>
      </c>
      <c r="E32" s="9">
        <v>25</v>
      </c>
      <c r="F32" s="9">
        <v>0</v>
      </c>
      <c r="G32" s="9">
        <v>25</v>
      </c>
      <c r="H32" s="8">
        <v>50</v>
      </c>
      <c r="I32" s="113">
        <v>75</v>
      </c>
      <c r="J32" s="378">
        <v>1.6</v>
      </c>
      <c r="K32" s="30">
        <v>2.4</v>
      </c>
      <c r="L32" s="247">
        <v>4</v>
      </c>
      <c r="M32" s="445">
        <v>125</v>
      </c>
      <c r="N32" s="491"/>
    </row>
    <row r="33" spans="1:14" s="57" customFormat="1" ht="26.25" customHeight="1">
      <c r="A33" s="572" t="s">
        <v>501</v>
      </c>
      <c r="B33" s="614" t="s">
        <v>706</v>
      </c>
      <c r="C33" s="54" t="s">
        <v>3</v>
      </c>
      <c r="D33" s="167" t="s">
        <v>387</v>
      </c>
      <c r="E33" s="167">
        <v>40</v>
      </c>
      <c r="F33" s="167">
        <v>40</v>
      </c>
      <c r="G33" s="167">
        <v>0</v>
      </c>
      <c r="H33" s="171">
        <v>80</v>
      </c>
      <c r="I33" s="113">
        <v>120</v>
      </c>
      <c r="J33" s="378">
        <v>2.8000000000000003</v>
      </c>
      <c r="K33" s="30">
        <v>4.2</v>
      </c>
      <c r="L33" s="241">
        <v>7</v>
      </c>
      <c r="M33" s="445">
        <v>200</v>
      </c>
      <c r="N33" s="492"/>
    </row>
    <row r="34" spans="1:14" ht="12.95" customHeight="1">
      <c r="A34" s="576"/>
      <c r="B34" s="503" t="s">
        <v>83</v>
      </c>
      <c r="C34" s="377"/>
      <c r="D34" s="377"/>
      <c r="E34" s="377"/>
      <c r="F34" s="377"/>
      <c r="G34" s="377"/>
      <c r="H34" s="113"/>
      <c r="I34" s="113"/>
      <c r="J34" s="377"/>
      <c r="K34" s="55"/>
      <c r="L34" s="241"/>
      <c r="M34" s="445"/>
      <c r="N34" s="451"/>
    </row>
    <row r="35" spans="1:14" s="60" customFormat="1" ht="18.75" customHeight="1">
      <c r="A35" s="572" t="s">
        <v>502</v>
      </c>
      <c r="B35" s="484" t="s">
        <v>275</v>
      </c>
      <c r="C35" s="148" t="s">
        <v>3</v>
      </c>
      <c r="D35" s="170" t="s">
        <v>387</v>
      </c>
      <c r="E35" s="168">
        <v>20</v>
      </c>
      <c r="F35" s="168">
        <v>0</v>
      </c>
      <c r="G35" s="168">
        <v>30</v>
      </c>
      <c r="H35" s="171">
        <v>50</v>
      </c>
      <c r="I35" s="113">
        <v>75</v>
      </c>
      <c r="J35" s="129">
        <v>1.6</v>
      </c>
      <c r="K35" s="132">
        <v>2.4</v>
      </c>
      <c r="L35" s="242">
        <v>4</v>
      </c>
      <c r="M35" s="450">
        <v>125</v>
      </c>
      <c r="N35" s="493"/>
    </row>
    <row r="36" spans="1:14" s="60" customFormat="1" ht="12.95" customHeight="1">
      <c r="A36" s="572" t="s">
        <v>503</v>
      </c>
      <c r="B36" s="504" t="s">
        <v>276</v>
      </c>
      <c r="C36" s="148" t="s">
        <v>3</v>
      </c>
      <c r="D36" s="170" t="s">
        <v>387</v>
      </c>
      <c r="E36" s="168">
        <v>20</v>
      </c>
      <c r="F36" s="168">
        <v>0</v>
      </c>
      <c r="G36" s="168">
        <v>30</v>
      </c>
      <c r="H36" s="171">
        <v>50</v>
      </c>
      <c r="I36" s="113">
        <v>75</v>
      </c>
      <c r="J36" s="129">
        <v>1.6</v>
      </c>
      <c r="K36" s="132">
        <v>2.4</v>
      </c>
      <c r="L36" s="242">
        <v>4</v>
      </c>
      <c r="M36" s="445">
        <v>125</v>
      </c>
      <c r="N36" s="493"/>
    </row>
    <row r="37" spans="1:14" s="61" customFormat="1" ht="12.95" customHeight="1">
      <c r="A37" s="572" t="s">
        <v>504</v>
      </c>
      <c r="B37" s="504" t="s">
        <v>277</v>
      </c>
      <c r="C37" s="148" t="s">
        <v>3</v>
      </c>
      <c r="D37" s="170" t="s">
        <v>387</v>
      </c>
      <c r="E37" s="168">
        <v>20</v>
      </c>
      <c r="F37" s="168">
        <v>0</v>
      </c>
      <c r="G37" s="168">
        <v>30</v>
      </c>
      <c r="H37" s="171">
        <v>50</v>
      </c>
      <c r="I37" s="113">
        <v>75</v>
      </c>
      <c r="J37" s="129">
        <v>1.6</v>
      </c>
      <c r="K37" s="132">
        <v>2.4</v>
      </c>
      <c r="L37" s="242">
        <v>4</v>
      </c>
      <c r="M37" s="445">
        <v>125</v>
      </c>
      <c r="N37" s="494"/>
    </row>
    <row r="38" spans="1:14" ht="12.95" customHeight="1">
      <c r="A38" s="576"/>
      <c r="B38" s="474" t="s">
        <v>86</v>
      </c>
      <c r="C38" s="377"/>
      <c r="D38" s="377"/>
      <c r="E38" s="377"/>
      <c r="F38" s="377"/>
      <c r="G38" s="377"/>
      <c r="H38" s="113"/>
      <c r="I38" s="113"/>
      <c r="J38" s="378"/>
      <c r="K38" s="30"/>
      <c r="L38" s="241"/>
      <c r="M38" s="445"/>
      <c r="N38" s="451"/>
    </row>
    <row r="39" spans="1:14" s="60" customFormat="1" ht="12.95" customHeight="1">
      <c r="A39" s="572" t="s">
        <v>414</v>
      </c>
      <c r="B39" s="484" t="s">
        <v>87</v>
      </c>
      <c r="C39" s="377" t="s">
        <v>3</v>
      </c>
      <c r="D39" s="48" t="s">
        <v>43</v>
      </c>
      <c r="E39" s="44">
        <v>0</v>
      </c>
      <c r="F39" s="44">
        <v>30</v>
      </c>
      <c r="G39" s="44">
        <v>0</v>
      </c>
      <c r="H39" s="386">
        <v>30</v>
      </c>
      <c r="I39" s="113">
        <v>45</v>
      </c>
      <c r="J39" s="378">
        <v>0.8</v>
      </c>
      <c r="K39" s="30">
        <v>1.2</v>
      </c>
      <c r="L39" s="248">
        <v>2</v>
      </c>
      <c r="M39" s="445">
        <v>75</v>
      </c>
      <c r="N39" s="493"/>
    </row>
    <row r="40" spans="1:14" s="60" customFormat="1" ht="12.95" customHeight="1">
      <c r="A40" s="572" t="s">
        <v>415</v>
      </c>
      <c r="B40" s="484" t="s">
        <v>88</v>
      </c>
      <c r="C40" s="377" t="s">
        <v>3</v>
      </c>
      <c r="D40" s="48" t="s">
        <v>43</v>
      </c>
      <c r="E40" s="44">
        <v>0</v>
      </c>
      <c r="F40" s="44">
        <v>30</v>
      </c>
      <c r="G40" s="44">
        <v>0</v>
      </c>
      <c r="H40" s="386">
        <v>30</v>
      </c>
      <c r="I40" s="113">
        <v>45</v>
      </c>
      <c r="J40" s="378">
        <v>0.8</v>
      </c>
      <c r="K40" s="30">
        <v>1.2</v>
      </c>
      <c r="L40" s="248">
        <v>2</v>
      </c>
      <c r="M40" s="445">
        <v>75</v>
      </c>
      <c r="N40" s="493"/>
    </row>
    <row r="41" spans="1:14" s="60" customFormat="1" ht="12.95" customHeight="1">
      <c r="A41" s="572" t="s">
        <v>416</v>
      </c>
      <c r="B41" s="484" t="s">
        <v>89</v>
      </c>
      <c r="C41" s="377" t="s">
        <v>3</v>
      </c>
      <c r="D41" s="48" t="s">
        <v>43</v>
      </c>
      <c r="E41" s="44">
        <v>0</v>
      </c>
      <c r="F41" s="44">
        <v>30</v>
      </c>
      <c r="G41" s="44">
        <v>0</v>
      </c>
      <c r="H41" s="386">
        <v>30</v>
      </c>
      <c r="I41" s="113">
        <v>45</v>
      </c>
      <c r="J41" s="378">
        <v>0.8</v>
      </c>
      <c r="K41" s="30">
        <v>1.2</v>
      </c>
      <c r="L41" s="248">
        <v>2</v>
      </c>
      <c r="M41" s="445">
        <v>75</v>
      </c>
      <c r="N41" s="493"/>
    </row>
    <row r="42" spans="1:14" s="60" customFormat="1" ht="12.95" customHeight="1">
      <c r="A42" s="572" t="s">
        <v>417</v>
      </c>
      <c r="B42" s="484" t="s">
        <v>90</v>
      </c>
      <c r="C42" s="377" t="s">
        <v>3</v>
      </c>
      <c r="D42" s="48" t="s">
        <v>43</v>
      </c>
      <c r="E42" s="44">
        <v>0</v>
      </c>
      <c r="F42" s="44">
        <v>30</v>
      </c>
      <c r="G42" s="44">
        <v>0</v>
      </c>
      <c r="H42" s="386">
        <v>30</v>
      </c>
      <c r="I42" s="113">
        <v>45</v>
      </c>
      <c r="J42" s="378">
        <v>0.8</v>
      </c>
      <c r="K42" s="30">
        <v>1.2</v>
      </c>
      <c r="L42" s="248">
        <v>2</v>
      </c>
      <c r="M42" s="445">
        <v>75</v>
      </c>
      <c r="N42" s="493"/>
    </row>
    <row r="43" spans="1:14" ht="12.95" customHeight="1">
      <c r="A43" s="575" t="s">
        <v>403</v>
      </c>
      <c r="B43" s="481" t="s">
        <v>78</v>
      </c>
      <c r="C43" s="377" t="s">
        <v>3</v>
      </c>
      <c r="D43" s="377"/>
      <c r="E43" s="47"/>
      <c r="F43" s="45">
        <v>30</v>
      </c>
      <c r="G43" s="47"/>
      <c r="H43" s="113"/>
      <c r="I43" s="113"/>
      <c r="J43" s="47"/>
      <c r="K43" s="51"/>
      <c r="L43" s="241"/>
      <c r="M43" s="445"/>
      <c r="N43" s="451"/>
    </row>
    <row r="44" spans="1:14" ht="12.95" customHeight="1" thickBot="1">
      <c r="A44" s="573"/>
      <c r="B44" s="502" t="s">
        <v>272</v>
      </c>
      <c r="C44" s="119"/>
      <c r="D44" s="119"/>
      <c r="E44" s="114"/>
      <c r="F44" s="114"/>
      <c r="G44" s="114"/>
      <c r="H44" s="114">
        <v>360</v>
      </c>
      <c r="I44" s="239">
        <v>540</v>
      </c>
      <c r="J44" s="116"/>
      <c r="K44" s="117"/>
      <c r="L44" s="244">
        <v>30</v>
      </c>
      <c r="M44" s="448">
        <v>900</v>
      </c>
      <c r="N44" s="451"/>
    </row>
    <row r="45" spans="1:14" ht="12.95" customHeight="1" thickTop="1">
      <c r="A45" s="572" t="s">
        <v>505</v>
      </c>
      <c r="B45" s="481" t="s">
        <v>685</v>
      </c>
      <c r="C45" s="377" t="s">
        <v>4</v>
      </c>
      <c r="D45" s="44" t="s">
        <v>387</v>
      </c>
      <c r="E45" s="44">
        <v>35</v>
      </c>
      <c r="F45" s="44">
        <v>40</v>
      </c>
      <c r="G45" s="44">
        <v>0</v>
      </c>
      <c r="H45" s="113">
        <v>75</v>
      </c>
      <c r="I45" s="240">
        <v>112.5</v>
      </c>
      <c r="J45" s="378">
        <v>2.8000000000000003</v>
      </c>
      <c r="K45" s="30">
        <v>4.2</v>
      </c>
      <c r="L45" s="241">
        <v>7</v>
      </c>
      <c r="M45" s="449">
        <v>187.5</v>
      </c>
      <c r="N45" s="451"/>
    </row>
    <row r="46" spans="1:14" ht="12" customHeight="1">
      <c r="A46" s="572" t="s">
        <v>506</v>
      </c>
      <c r="B46" s="481" t="s">
        <v>183</v>
      </c>
      <c r="C46" s="377" t="s">
        <v>4</v>
      </c>
      <c r="D46" s="44" t="s">
        <v>387</v>
      </c>
      <c r="E46" s="44">
        <v>45</v>
      </c>
      <c r="F46" s="44">
        <v>45</v>
      </c>
      <c r="G46" s="377">
        <v>0</v>
      </c>
      <c r="H46" s="118">
        <v>90</v>
      </c>
      <c r="I46" s="113">
        <v>135</v>
      </c>
      <c r="J46" s="378">
        <v>3.6</v>
      </c>
      <c r="K46" s="30">
        <v>5.3999999999999995</v>
      </c>
      <c r="L46" s="246">
        <v>9</v>
      </c>
      <c r="M46" s="445">
        <v>225</v>
      </c>
      <c r="N46" s="451"/>
    </row>
    <row r="47" spans="1:14" ht="12.95" customHeight="1">
      <c r="A47" s="572" t="s">
        <v>507</v>
      </c>
      <c r="B47" s="481" t="s">
        <v>278</v>
      </c>
      <c r="C47" s="168" t="s">
        <v>4</v>
      </c>
      <c r="D47" s="168" t="s">
        <v>387</v>
      </c>
      <c r="E47" s="168">
        <v>40</v>
      </c>
      <c r="F47" s="168">
        <v>40</v>
      </c>
      <c r="G47" s="168">
        <v>0</v>
      </c>
      <c r="H47" s="118">
        <v>80</v>
      </c>
      <c r="I47" s="113">
        <v>120</v>
      </c>
      <c r="J47" s="103">
        <v>2.8000000000000003</v>
      </c>
      <c r="K47" s="104">
        <v>4.2</v>
      </c>
      <c r="L47" s="241">
        <v>7</v>
      </c>
      <c r="M47" s="445">
        <v>200</v>
      </c>
      <c r="N47" s="451"/>
    </row>
    <row r="48" spans="1:14" ht="12.95" customHeight="1">
      <c r="A48" s="572" t="s">
        <v>508</v>
      </c>
      <c r="B48" s="481" t="s">
        <v>279</v>
      </c>
      <c r="C48" s="168" t="s">
        <v>4</v>
      </c>
      <c r="D48" s="168" t="s">
        <v>387</v>
      </c>
      <c r="E48" s="168">
        <v>20</v>
      </c>
      <c r="F48" s="168">
        <v>30</v>
      </c>
      <c r="G48" s="168">
        <v>0</v>
      </c>
      <c r="H48" s="224">
        <v>50</v>
      </c>
      <c r="I48" s="113">
        <v>75</v>
      </c>
      <c r="J48" s="135">
        <v>1.6</v>
      </c>
      <c r="K48" s="226">
        <v>2.4</v>
      </c>
      <c r="L48" s="249">
        <v>4</v>
      </c>
      <c r="M48" s="445">
        <v>125</v>
      </c>
      <c r="N48" s="451"/>
    </row>
    <row r="49" spans="1:14" ht="12.95" customHeight="1">
      <c r="A49" s="576"/>
      <c r="B49" s="505" t="s">
        <v>86</v>
      </c>
      <c r="C49" s="377"/>
      <c r="D49" s="377"/>
      <c r="E49" s="377"/>
      <c r="F49" s="377"/>
      <c r="G49" s="377"/>
      <c r="H49" s="113"/>
      <c r="I49" s="113"/>
      <c r="J49" s="378"/>
      <c r="K49" s="30"/>
      <c r="L49" s="241"/>
      <c r="M49" s="445"/>
      <c r="N49" s="451"/>
    </row>
    <row r="50" spans="1:14" s="60" customFormat="1" ht="12.95" customHeight="1">
      <c r="A50" s="572" t="s">
        <v>414</v>
      </c>
      <c r="B50" s="484" t="s">
        <v>87</v>
      </c>
      <c r="C50" s="377" t="s">
        <v>4</v>
      </c>
      <c r="D50" s="5" t="s">
        <v>17</v>
      </c>
      <c r="E50" s="44">
        <v>0</v>
      </c>
      <c r="F50" s="44">
        <v>30</v>
      </c>
      <c r="G50" s="44">
        <v>0</v>
      </c>
      <c r="H50" s="386">
        <v>30</v>
      </c>
      <c r="I50" s="113">
        <v>45</v>
      </c>
      <c r="J50" s="378">
        <v>1.2000000000000002</v>
      </c>
      <c r="K50" s="30">
        <v>1.7999999999999998</v>
      </c>
      <c r="L50" s="248">
        <v>3</v>
      </c>
      <c r="M50" s="445">
        <v>75</v>
      </c>
      <c r="N50" s="493"/>
    </row>
    <row r="51" spans="1:14" s="60" customFormat="1" ht="12.95" customHeight="1">
      <c r="A51" s="572" t="s">
        <v>415</v>
      </c>
      <c r="B51" s="484" t="s">
        <v>88</v>
      </c>
      <c r="C51" s="377" t="s">
        <v>4</v>
      </c>
      <c r="D51" s="5" t="s">
        <v>17</v>
      </c>
      <c r="E51" s="44">
        <v>0</v>
      </c>
      <c r="F51" s="44">
        <v>30</v>
      </c>
      <c r="G51" s="44">
        <v>0</v>
      </c>
      <c r="H51" s="386">
        <v>30</v>
      </c>
      <c r="I51" s="113">
        <v>45</v>
      </c>
      <c r="J51" s="378">
        <v>1.2000000000000002</v>
      </c>
      <c r="K51" s="30">
        <v>1.7999999999999998</v>
      </c>
      <c r="L51" s="248">
        <v>3</v>
      </c>
      <c r="M51" s="445">
        <v>75</v>
      </c>
      <c r="N51" s="493"/>
    </row>
    <row r="52" spans="1:14" s="60" customFormat="1" ht="12.95" customHeight="1">
      <c r="A52" s="572" t="s">
        <v>416</v>
      </c>
      <c r="B52" s="484" t="s">
        <v>89</v>
      </c>
      <c r="C52" s="377" t="s">
        <v>4</v>
      </c>
      <c r="D52" s="5" t="s">
        <v>17</v>
      </c>
      <c r="E52" s="44">
        <v>0</v>
      </c>
      <c r="F52" s="44">
        <v>30</v>
      </c>
      <c r="G52" s="44">
        <v>0</v>
      </c>
      <c r="H52" s="386">
        <v>30</v>
      </c>
      <c r="I52" s="113">
        <v>45</v>
      </c>
      <c r="J52" s="378">
        <v>1.2000000000000002</v>
      </c>
      <c r="K52" s="30">
        <v>1.7999999999999998</v>
      </c>
      <c r="L52" s="248">
        <v>3</v>
      </c>
      <c r="M52" s="445">
        <v>75</v>
      </c>
      <c r="N52" s="493"/>
    </row>
    <row r="53" spans="1:14" s="60" customFormat="1" ht="12.95" customHeight="1">
      <c r="A53" s="572" t="s">
        <v>417</v>
      </c>
      <c r="B53" s="484" t="s">
        <v>90</v>
      </c>
      <c r="C53" s="377" t="s">
        <v>4</v>
      </c>
      <c r="D53" s="5" t="s">
        <v>17</v>
      </c>
      <c r="E53" s="44">
        <v>0</v>
      </c>
      <c r="F53" s="44">
        <v>30</v>
      </c>
      <c r="G53" s="44">
        <v>0</v>
      </c>
      <c r="H53" s="386">
        <v>30</v>
      </c>
      <c r="I53" s="113">
        <v>45</v>
      </c>
      <c r="J53" s="378">
        <v>1.2000000000000002</v>
      </c>
      <c r="K53" s="30">
        <v>1.7999999999999998</v>
      </c>
      <c r="L53" s="248">
        <v>3</v>
      </c>
      <c r="M53" s="445">
        <v>75</v>
      </c>
      <c r="N53" s="493"/>
    </row>
    <row r="54" spans="1:14" ht="12.95" customHeight="1">
      <c r="A54" s="575" t="s">
        <v>403</v>
      </c>
      <c r="B54" s="481" t="s">
        <v>78</v>
      </c>
      <c r="C54" s="377" t="s">
        <v>4</v>
      </c>
      <c r="D54" s="377"/>
      <c r="E54" s="47"/>
      <c r="F54" s="45">
        <v>30</v>
      </c>
      <c r="G54" s="47"/>
      <c r="H54" s="113"/>
      <c r="I54" s="113"/>
      <c r="J54" s="47"/>
      <c r="K54" s="51"/>
      <c r="L54" s="243"/>
      <c r="M54" s="445"/>
      <c r="N54" s="451"/>
    </row>
    <row r="55" spans="1:14" s="56" customFormat="1" ht="12.95" customHeight="1" thickBot="1">
      <c r="A55" s="577"/>
      <c r="B55" s="502" t="s">
        <v>663</v>
      </c>
      <c r="C55" s="120"/>
      <c r="D55" s="120"/>
      <c r="E55" s="121"/>
      <c r="F55" s="121"/>
      <c r="G55" s="121"/>
      <c r="H55" s="114">
        <v>325</v>
      </c>
      <c r="I55" s="239">
        <v>487.5</v>
      </c>
      <c r="J55" s="122"/>
      <c r="K55" s="123"/>
      <c r="L55" s="244">
        <v>30</v>
      </c>
      <c r="M55" s="448">
        <v>812.5</v>
      </c>
      <c r="N55" s="495"/>
    </row>
    <row r="56" spans="1:14" ht="12.95" customHeight="1" thickTop="1">
      <c r="A56" s="574" t="s">
        <v>426</v>
      </c>
      <c r="B56" s="481" t="s">
        <v>224</v>
      </c>
      <c r="C56" s="377" t="s">
        <v>5</v>
      </c>
      <c r="D56" s="44" t="s">
        <v>387</v>
      </c>
      <c r="E56" s="44">
        <v>30</v>
      </c>
      <c r="F56" s="44">
        <v>30</v>
      </c>
      <c r="G56" s="377">
        <v>0</v>
      </c>
      <c r="H56" s="118">
        <v>60</v>
      </c>
      <c r="I56" s="240">
        <v>90</v>
      </c>
      <c r="J56" s="378">
        <v>2</v>
      </c>
      <c r="K56" s="30">
        <v>3</v>
      </c>
      <c r="L56" s="246">
        <v>5</v>
      </c>
      <c r="M56" s="449">
        <v>150</v>
      </c>
      <c r="N56" s="451"/>
    </row>
    <row r="57" spans="1:14" s="56" customFormat="1" ht="12.95" customHeight="1">
      <c r="A57" s="572" t="s">
        <v>412</v>
      </c>
      <c r="B57" s="481" t="s">
        <v>97</v>
      </c>
      <c r="C57" s="377" t="s">
        <v>5</v>
      </c>
      <c r="D57" s="377" t="s">
        <v>17</v>
      </c>
      <c r="E57" s="377">
        <v>20</v>
      </c>
      <c r="F57" s="377">
        <v>25</v>
      </c>
      <c r="G57" s="377">
        <v>0</v>
      </c>
      <c r="H57" s="118">
        <v>45</v>
      </c>
      <c r="I57" s="113">
        <v>67.5</v>
      </c>
      <c r="J57" s="378">
        <v>1.6</v>
      </c>
      <c r="K57" s="30">
        <v>2.4</v>
      </c>
      <c r="L57" s="246">
        <v>4</v>
      </c>
      <c r="M57" s="445">
        <v>112.5</v>
      </c>
      <c r="N57" s="495"/>
    </row>
    <row r="58" spans="1:14" s="57" customFormat="1" ht="12.95" customHeight="1">
      <c r="A58" s="574" t="s">
        <v>509</v>
      </c>
      <c r="B58" s="481" t="s">
        <v>225</v>
      </c>
      <c r="C58" s="377" t="s">
        <v>5</v>
      </c>
      <c r="D58" s="377" t="s">
        <v>387</v>
      </c>
      <c r="E58" s="377">
        <v>40</v>
      </c>
      <c r="F58" s="377">
        <v>0</v>
      </c>
      <c r="G58" s="377">
        <v>40</v>
      </c>
      <c r="H58" s="118">
        <v>80</v>
      </c>
      <c r="I58" s="113">
        <v>120</v>
      </c>
      <c r="J58" s="378">
        <v>2.8000000000000003</v>
      </c>
      <c r="K58" s="30">
        <v>4.2</v>
      </c>
      <c r="L58" s="246">
        <v>7</v>
      </c>
      <c r="M58" s="445">
        <v>200</v>
      </c>
      <c r="N58" s="492"/>
    </row>
    <row r="59" spans="1:14" ht="12.95" customHeight="1">
      <c r="A59" s="572" t="s">
        <v>510</v>
      </c>
      <c r="B59" s="481" t="s">
        <v>389</v>
      </c>
      <c r="C59" s="133" t="s">
        <v>5</v>
      </c>
      <c r="D59" s="168" t="s">
        <v>387</v>
      </c>
      <c r="E59" s="168">
        <v>15</v>
      </c>
      <c r="F59" s="168">
        <v>15</v>
      </c>
      <c r="G59" s="168">
        <v>0</v>
      </c>
      <c r="H59" s="224">
        <v>30</v>
      </c>
      <c r="I59" s="113">
        <v>45</v>
      </c>
      <c r="J59" s="169">
        <v>1.2</v>
      </c>
      <c r="K59" s="228">
        <v>1.8</v>
      </c>
      <c r="L59" s="249">
        <v>3</v>
      </c>
      <c r="M59" s="445">
        <v>75</v>
      </c>
      <c r="N59" s="451"/>
    </row>
    <row r="60" spans="1:14" ht="12.95" customHeight="1">
      <c r="A60" s="572" t="s">
        <v>511</v>
      </c>
      <c r="B60" s="481" t="s">
        <v>390</v>
      </c>
      <c r="C60" s="133" t="s">
        <v>5</v>
      </c>
      <c r="D60" s="168" t="s">
        <v>387</v>
      </c>
      <c r="E60" s="168">
        <v>20</v>
      </c>
      <c r="F60" s="168">
        <v>20</v>
      </c>
      <c r="G60" s="168">
        <v>0</v>
      </c>
      <c r="H60" s="224">
        <v>45</v>
      </c>
      <c r="I60" s="113">
        <v>60</v>
      </c>
      <c r="J60" s="169">
        <v>1.6</v>
      </c>
      <c r="K60" s="228">
        <v>2.4</v>
      </c>
      <c r="L60" s="249">
        <v>4</v>
      </c>
      <c r="M60" s="445">
        <v>100</v>
      </c>
      <c r="N60" s="451"/>
    </row>
    <row r="61" spans="1:14" s="56" customFormat="1">
      <c r="A61" s="572" t="s">
        <v>512</v>
      </c>
      <c r="B61" s="614" t="s">
        <v>705</v>
      </c>
      <c r="C61" s="167" t="s">
        <v>5</v>
      </c>
      <c r="D61" s="167" t="s">
        <v>387</v>
      </c>
      <c r="E61" s="167">
        <v>40</v>
      </c>
      <c r="F61" s="167">
        <v>40</v>
      </c>
      <c r="G61" s="167">
        <v>0</v>
      </c>
      <c r="H61" s="171">
        <v>80</v>
      </c>
      <c r="I61" s="113">
        <v>120</v>
      </c>
      <c r="J61" s="129">
        <v>2.8000000000000003</v>
      </c>
      <c r="K61" s="132">
        <v>4.2</v>
      </c>
      <c r="L61" s="250">
        <v>7</v>
      </c>
      <c r="M61" s="445">
        <v>200</v>
      </c>
      <c r="N61" s="495"/>
    </row>
    <row r="62" spans="1:14" s="56" customFormat="1" ht="12.95" customHeight="1">
      <c r="A62" s="572" t="s">
        <v>403</v>
      </c>
      <c r="B62" s="481" t="s">
        <v>78</v>
      </c>
      <c r="C62" s="377" t="s">
        <v>5</v>
      </c>
      <c r="D62" s="377"/>
      <c r="E62" s="377"/>
      <c r="F62" s="377">
        <v>30</v>
      </c>
      <c r="G62" s="377"/>
      <c r="H62" s="113"/>
      <c r="I62" s="113"/>
      <c r="J62" s="47"/>
      <c r="K62" s="51"/>
      <c r="L62" s="241"/>
      <c r="M62" s="445"/>
      <c r="N62" s="495"/>
    </row>
    <row r="63" spans="1:14" ht="12.95" customHeight="1" thickBot="1">
      <c r="A63" s="573"/>
      <c r="B63" s="502" t="s">
        <v>272</v>
      </c>
      <c r="C63" s="115"/>
      <c r="D63" s="115"/>
      <c r="E63" s="116"/>
      <c r="F63" s="116"/>
      <c r="G63" s="116"/>
      <c r="H63" s="114">
        <v>335</v>
      </c>
      <c r="I63" s="114">
        <v>502.5</v>
      </c>
      <c r="J63" s="116"/>
      <c r="K63" s="117"/>
      <c r="L63" s="244">
        <v>30</v>
      </c>
      <c r="M63" s="448">
        <v>837.5</v>
      </c>
      <c r="N63" s="451"/>
    </row>
    <row r="64" spans="1:14" s="56" customFormat="1" ht="12.95" customHeight="1" thickTop="1">
      <c r="A64" s="572" t="s">
        <v>430</v>
      </c>
      <c r="B64" s="481" t="s">
        <v>196</v>
      </c>
      <c r="C64" s="377" t="s">
        <v>6</v>
      </c>
      <c r="D64" s="377" t="s">
        <v>387</v>
      </c>
      <c r="E64" s="377">
        <v>30</v>
      </c>
      <c r="F64" s="377">
        <v>30</v>
      </c>
      <c r="G64" s="377">
        <v>0</v>
      </c>
      <c r="H64" s="118">
        <v>60</v>
      </c>
      <c r="I64" s="118">
        <v>90</v>
      </c>
      <c r="J64" s="378">
        <v>2</v>
      </c>
      <c r="K64" s="30">
        <v>3</v>
      </c>
      <c r="L64" s="246">
        <v>5</v>
      </c>
      <c r="M64" s="449">
        <v>150</v>
      </c>
      <c r="N64" s="495"/>
    </row>
    <row r="65" spans="1:14" ht="18" customHeight="1">
      <c r="A65" s="574" t="s">
        <v>513</v>
      </c>
      <c r="B65" s="614" t="s">
        <v>704</v>
      </c>
      <c r="C65" s="167" t="s">
        <v>13</v>
      </c>
      <c r="D65" s="167" t="s">
        <v>387</v>
      </c>
      <c r="E65" s="167">
        <v>40</v>
      </c>
      <c r="F65" s="167">
        <v>40</v>
      </c>
      <c r="G65" s="235">
        <v>0</v>
      </c>
      <c r="H65" s="171">
        <v>80</v>
      </c>
      <c r="I65" s="113">
        <v>120</v>
      </c>
      <c r="J65" s="129">
        <v>2.8000000000000003</v>
      </c>
      <c r="K65" s="132">
        <v>4.2</v>
      </c>
      <c r="L65" s="246">
        <v>7</v>
      </c>
      <c r="M65" s="445">
        <v>200</v>
      </c>
      <c r="N65" s="451"/>
    </row>
    <row r="66" spans="1:14" s="58" customFormat="1" ht="12.95" customHeight="1">
      <c r="A66" s="572" t="s">
        <v>514</v>
      </c>
      <c r="B66" s="482" t="s">
        <v>280</v>
      </c>
      <c r="C66" s="167" t="s">
        <v>6</v>
      </c>
      <c r="D66" s="167" t="s">
        <v>387</v>
      </c>
      <c r="E66" s="167">
        <v>35</v>
      </c>
      <c r="F66" s="167">
        <v>35</v>
      </c>
      <c r="G66" s="167">
        <v>0</v>
      </c>
      <c r="H66" s="171">
        <v>70</v>
      </c>
      <c r="I66" s="113">
        <v>105</v>
      </c>
      <c r="J66" s="129">
        <v>2.8000000000000003</v>
      </c>
      <c r="K66" s="132">
        <v>4.2</v>
      </c>
      <c r="L66" s="246">
        <v>7</v>
      </c>
      <c r="M66" s="445">
        <v>175</v>
      </c>
      <c r="N66" s="496"/>
    </row>
    <row r="67" spans="1:14" s="58" customFormat="1" ht="26.25" customHeight="1">
      <c r="A67" s="572" t="s">
        <v>515</v>
      </c>
      <c r="B67" s="614" t="s">
        <v>703</v>
      </c>
      <c r="C67" s="167" t="s">
        <v>6</v>
      </c>
      <c r="D67" s="167" t="s">
        <v>387</v>
      </c>
      <c r="E67" s="167">
        <v>40</v>
      </c>
      <c r="F67" s="167">
        <v>40</v>
      </c>
      <c r="G67" s="167">
        <v>0</v>
      </c>
      <c r="H67" s="171">
        <v>80</v>
      </c>
      <c r="I67" s="113">
        <v>120</v>
      </c>
      <c r="J67" s="129">
        <v>2.8000000000000003</v>
      </c>
      <c r="K67" s="132">
        <v>4.2</v>
      </c>
      <c r="L67" s="246">
        <v>7</v>
      </c>
      <c r="M67" s="450">
        <v>200</v>
      </c>
      <c r="N67" s="496"/>
    </row>
    <row r="68" spans="1:14" s="102" customFormat="1" ht="13.15" customHeight="1">
      <c r="A68" s="563"/>
      <c r="B68" s="506" t="s">
        <v>83</v>
      </c>
      <c r="C68" s="101"/>
      <c r="D68" s="101"/>
      <c r="E68" s="101"/>
      <c r="F68" s="101"/>
      <c r="G68" s="101"/>
      <c r="H68" s="112"/>
      <c r="I68" s="113"/>
      <c r="J68" s="101"/>
      <c r="K68" s="255"/>
      <c r="L68" s="251"/>
      <c r="M68" s="445"/>
      <c r="N68" s="497"/>
    </row>
    <row r="69" spans="1:14" s="145" customFormat="1" ht="13.15" customHeight="1">
      <c r="A69" s="563" t="s">
        <v>516</v>
      </c>
      <c r="B69" s="507" t="s">
        <v>673</v>
      </c>
      <c r="C69" s="5" t="s">
        <v>13</v>
      </c>
      <c r="D69" s="5" t="s">
        <v>18</v>
      </c>
      <c r="E69" s="5">
        <v>15</v>
      </c>
      <c r="F69" s="5">
        <v>30</v>
      </c>
      <c r="G69" s="5">
        <v>0</v>
      </c>
      <c r="H69" s="230">
        <v>45</v>
      </c>
      <c r="I69" s="113">
        <v>67.5</v>
      </c>
      <c r="J69" s="129">
        <v>1.6</v>
      </c>
      <c r="K69" s="132">
        <v>2.4</v>
      </c>
      <c r="L69" s="247">
        <v>4</v>
      </c>
      <c r="M69" s="445">
        <v>112.5</v>
      </c>
      <c r="N69" s="498"/>
    </row>
    <row r="70" spans="1:14" s="145" customFormat="1" ht="13.15" customHeight="1">
      <c r="A70" s="563" t="s">
        <v>517</v>
      </c>
      <c r="B70" s="507" t="s">
        <v>674</v>
      </c>
      <c r="C70" s="5" t="s">
        <v>13</v>
      </c>
      <c r="D70" s="5" t="s">
        <v>18</v>
      </c>
      <c r="E70" s="5">
        <v>15</v>
      </c>
      <c r="F70" s="5">
        <v>30</v>
      </c>
      <c r="G70" s="5">
        <v>0</v>
      </c>
      <c r="H70" s="230">
        <v>45</v>
      </c>
      <c r="I70" s="113">
        <v>67.5</v>
      </c>
      <c r="J70" s="129">
        <v>1.6</v>
      </c>
      <c r="K70" s="132">
        <v>2.4</v>
      </c>
      <c r="L70" s="247">
        <v>4</v>
      </c>
      <c r="M70" s="445">
        <v>112.5</v>
      </c>
      <c r="N70" s="498"/>
    </row>
    <row r="71" spans="1:14" s="145" customFormat="1" ht="13.15" customHeight="1">
      <c r="A71" s="563" t="s">
        <v>518</v>
      </c>
      <c r="B71" s="507" t="s">
        <v>675</v>
      </c>
      <c r="C71" s="5" t="s">
        <v>13</v>
      </c>
      <c r="D71" s="5" t="s">
        <v>18</v>
      </c>
      <c r="E71" s="5">
        <v>15</v>
      </c>
      <c r="F71" s="5">
        <v>30</v>
      </c>
      <c r="G71" s="5">
        <v>0</v>
      </c>
      <c r="H71" s="112">
        <v>45</v>
      </c>
      <c r="I71" s="113">
        <v>67.5</v>
      </c>
      <c r="J71" s="129">
        <v>1.6</v>
      </c>
      <c r="K71" s="132">
        <v>2.4</v>
      </c>
      <c r="L71" s="247">
        <v>4</v>
      </c>
      <c r="M71" s="445">
        <v>112.5</v>
      </c>
      <c r="N71" s="498"/>
    </row>
    <row r="72" spans="1:14" s="229" customFormat="1" ht="13.15" customHeight="1">
      <c r="A72" s="563" t="s">
        <v>519</v>
      </c>
      <c r="B72" s="507" t="s">
        <v>676</v>
      </c>
      <c r="C72" s="231" t="s">
        <v>13</v>
      </c>
      <c r="D72" s="231" t="s">
        <v>18</v>
      </c>
      <c r="E72" s="231">
        <v>15</v>
      </c>
      <c r="F72" s="231">
        <v>30</v>
      </c>
      <c r="G72" s="231">
        <v>0</v>
      </c>
      <c r="H72" s="232">
        <v>45</v>
      </c>
      <c r="I72" s="113">
        <v>67.5</v>
      </c>
      <c r="J72" s="169">
        <v>1.6</v>
      </c>
      <c r="K72" s="228">
        <v>2.4</v>
      </c>
      <c r="L72" s="252">
        <v>4</v>
      </c>
      <c r="M72" s="445">
        <v>112.5</v>
      </c>
      <c r="N72" s="499"/>
    </row>
    <row r="73" spans="1:14" s="58" customFormat="1" ht="12.95" customHeight="1">
      <c r="A73" s="576" t="s">
        <v>403</v>
      </c>
      <c r="B73" s="481" t="s">
        <v>78</v>
      </c>
      <c r="C73" s="377" t="s">
        <v>6</v>
      </c>
      <c r="D73" s="59"/>
      <c r="E73" s="59"/>
      <c r="F73" s="59">
        <v>30</v>
      </c>
      <c r="G73" s="59"/>
      <c r="H73" s="113"/>
      <c r="I73" s="113"/>
      <c r="J73" s="59"/>
      <c r="K73" s="62"/>
      <c r="L73" s="241"/>
      <c r="M73" s="445"/>
      <c r="N73" s="496"/>
    </row>
    <row r="74" spans="1:14" ht="12.95" customHeight="1" thickBot="1">
      <c r="A74" s="578"/>
      <c r="B74" s="502" t="s">
        <v>272</v>
      </c>
      <c r="C74" s="115"/>
      <c r="D74" s="115"/>
      <c r="E74" s="114"/>
      <c r="F74" s="114"/>
      <c r="G74" s="114"/>
      <c r="H74" s="114">
        <v>335</v>
      </c>
      <c r="I74" s="114">
        <v>502.5</v>
      </c>
      <c r="J74" s="116"/>
      <c r="K74" s="117"/>
      <c r="L74" s="244">
        <v>30</v>
      </c>
      <c r="M74" s="448">
        <v>837.5</v>
      </c>
      <c r="N74" s="451"/>
    </row>
    <row r="75" spans="1:14" ht="18" customHeight="1" thickTop="1">
      <c r="A75" s="572" t="s">
        <v>520</v>
      </c>
      <c r="B75" s="614" t="s">
        <v>702</v>
      </c>
      <c r="C75" s="167" t="s">
        <v>15</v>
      </c>
      <c r="D75" s="167" t="s">
        <v>387</v>
      </c>
      <c r="E75" s="167">
        <v>45</v>
      </c>
      <c r="F75" s="167">
        <v>45</v>
      </c>
      <c r="G75" s="235">
        <v>0</v>
      </c>
      <c r="H75" s="171">
        <v>90</v>
      </c>
      <c r="I75" s="118">
        <v>135</v>
      </c>
      <c r="J75" s="129">
        <v>3.2</v>
      </c>
      <c r="K75" s="132">
        <v>4.8</v>
      </c>
      <c r="L75" s="246">
        <v>8</v>
      </c>
      <c r="M75" s="449">
        <v>225</v>
      </c>
    </row>
    <row r="76" spans="1:14" ht="24" customHeight="1">
      <c r="A76" s="572" t="s">
        <v>521</v>
      </c>
      <c r="B76" s="482" t="s">
        <v>281</v>
      </c>
      <c r="C76" s="167" t="s">
        <v>15</v>
      </c>
      <c r="D76" s="167" t="s">
        <v>388</v>
      </c>
      <c r="E76" s="167">
        <v>20</v>
      </c>
      <c r="F76" s="167">
        <v>20</v>
      </c>
      <c r="G76" s="167">
        <v>0</v>
      </c>
      <c r="H76" s="171">
        <v>40</v>
      </c>
      <c r="I76" s="113">
        <v>60</v>
      </c>
      <c r="J76" s="129">
        <v>1.6</v>
      </c>
      <c r="K76" s="132">
        <v>2.4</v>
      </c>
      <c r="L76" s="246">
        <v>4</v>
      </c>
      <c r="M76" s="450">
        <v>100</v>
      </c>
    </row>
    <row r="77" spans="1:14" s="58" customFormat="1" ht="13.15" customHeight="1">
      <c r="A77" s="574" t="s">
        <v>522</v>
      </c>
      <c r="B77" s="482" t="s">
        <v>282</v>
      </c>
      <c r="C77" s="167" t="s">
        <v>15</v>
      </c>
      <c r="D77" s="235" t="s">
        <v>387</v>
      </c>
      <c r="E77" s="235">
        <v>35</v>
      </c>
      <c r="F77" s="235">
        <v>35</v>
      </c>
      <c r="G77" s="235">
        <v>0</v>
      </c>
      <c r="H77" s="171">
        <v>70</v>
      </c>
      <c r="I77" s="113">
        <v>105</v>
      </c>
      <c r="J77" s="129">
        <v>2.4000000000000004</v>
      </c>
      <c r="K77" s="132">
        <v>3.5999999999999996</v>
      </c>
      <c r="L77" s="246">
        <v>6</v>
      </c>
      <c r="M77" s="445">
        <v>175</v>
      </c>
    </row>
    <row r="78" spans="1:14" s="58" customFormat="1" ht="13.15" customHeight="1">
      <c r="A78" s="574" t="s">
        <v>523</v>
      </c>
      <c r="B78" s="482" t="s">
        <v>283</v>
      </c>
      <c r="C78" s="167" t="s">
        <v>7</v>
      </c>
      <c r="D78" s="167" t="s">
        <v>387</v>
      </c>
      <c r="E78" s="167">
        <v>30</v>
      </c>
      <c r="F78" s="167">
        <v>30</v>
      </c>
      <c r="G78" s="167">
        <v>0</v>
      </c>
      <c r="H78" s="149">
        <v>60</v>
      </c>
      <c r="I78" s="113">
        <v>90</v>
      </c>
      <c r="J78" s="129">
        <v>2.4000000000000004</v>
      </c>
      <c r="K78" s="132">
        <v>3.5999999999999996</v>
      </c>
      <c r="L78" s="246">
        <v>6</v>
      </c>
      <c r="M78" s="445">
        <v>150</v>
      </c>
    </row>
    <row r="79" spans="1:14" s="58" customFormat="1" ht="15.75" customHeight="1">
      <c r="A79" s="574" t="s">
        <v>524</v>
      </c>
      <c r="B79" s="615" t="s">
        <v>701</v>
      </c>
      <c r="C79" s="167" t="s">
        <v>7</v>
      </c>
      <c r="D79" s="167" t="s">
        <v>387</v>
      </c>
      <c r="E79" s="167">
        <v>40</v>
      </c>
      <c r="F79" s="167">
        <v>40</v>
      </c>
      <c r="G79" s="167">
        <v>0</v>
      </c>
      <c r="H79" s="149">
        <v>80</v>
      </c>
      <c r="I79" s="113">
        <v>120</v>
      </c>
      <c r="J79" s="129">
        <v>2.4000000000000004</v>
      </c>
      <c r="K79" s="132">
        <v>3.5999999999999996</v>
      </c>
      <c r="L79" s="246">
        <v>6</v>
      </c>
      <c r="M79" s="445">
        <v>200</v>
      </c>
    </row>
    <row r="80" spans="1:14" ht="13.15" customHeight="1" thickBot="1">
      <c r="A80" s="573"/>
      <c r="B80" s="508" t="s">
        <v>272</v>
      </c>
      <c r="C80" s="136"/>
      <c r="D80" s="136"/>
      <c r="E80" s="137"/>
      <c r="F80" s="137"/>
      <c r="G80" s="137"/>
      <c r="H80" s="137">
        <v>340</v>
      </c>
      <c r="I80" s="114">
        <v>510</v>
      </c>
      <c r="J80" s="138"/>
      <c r="K80" s="139"/>
      <c r="L80" s="244">
        <v>30</v>
      </c>
      <c r="M80" s="448">
        <v>850</v>
      </c>
      <c r="N80" s="451"/>
    </row>
    <row r="81" spans="1:14" s="58" customFormat="1" ht="15.75" thickTop="1">
      <c r="A81" s="572" t="s">
        <v>525</v>
      </c>
      <c r="B81" s="614" t="s">
        <v>700</v>
      </c>
      <c r="C81" s="167" t="s">
        <v>14</v>
      </c>
      <c r="D81" s="167" t="s">
        <v>387</v>
      </c>
      <c r="E81" s="167">
        <v>35</v>
      </c>
      <c r="F81" s="167">
        <v>35</v>
      </c>
      <c r="G81" s="167">
        <v>0</v>
      </c>
      <c r="H81" s="171">
        <v>70</v>
      </c>
      <c r="I81" s="118">
        <v>105</v>
      </c>
      <c r="J81" s="129">
        <v>3.2</v>
      </c>
      <c r="K81" s="104">
        <v>4.8</v>
      </c>
      <c r="L81" s="241">
        <v>8</v>
      </c>
      <c r="M81" s="603">
        <v>175</v>
      </c>
      <c r="N81" s="613"/>
    </row>
    <row r="82" spans="1:14" s="58" customFormat="1" ht="24">
      <c r="A82" s="572" t="s">
        <v>526</v>
      </c>
      <c r="B82" s="614" t="s">
        <v>699</v>
      </c>
      <c r="C82" s="167" t="s">
        <v>8</v>
      </c>
      <c r="D82" s="167" t="s">
        <v>387</v>
      </c>
      <c r="E82" s="167">
        <v>40</v>
      </c>
      <c r="F82" s="167">
        <v>40</v>
      </c>
      <c r="G82" s="167">
        <v>0</v>
      </c>
      <c r="H82" s="171">
        <v>80</v>
      </c>
      <c r="I82" s="113">
        <v>120</v>
      </c>
      <c r="J82" s="129">
        <v>2.4000000000000004</v>
      </c>
      <c r="K82" s="104">
        <v>3.5999999999999996</v>
      </c>
      <c r="L82" s="241">
        <v>6</v>
      </c>
      <c r="M82" s="450">
        <v>200</v>
      </c>
      <c r="N82" s="496"/>
    </row>
    <row r="83" spans="1:14" s="58" customFormat="1" ht="13.15" customHeight="1">
      <c r="A83" s="572"/>
      <c r="B83" s="503" t="s">
        <v>83</v>
      </c>
      <c r="C83" s="54"/>
      <c r="D83" s="54"/>
      <c r="E83" s="54"/>
      <c r="F83" s="54"/>
      <c r="G83" s="54"/>
      <c r="H83" s="113"/>
      <c r="I83" s="113"/>
      <c r="J83" s="54"/>
      <c r="K83" s="111"/>
      <c r="L83" s="241"/>
      <c r="M83" s="445"/>
      <c r="N83" s="496"/>
    </row>
    <row r="84" spans="1:14" s="60" customFormat="1" ht="13.15" customHeight="1">
      <c r="A84" s="572" t="s">
        <v>527</v>
      </c>
      <c r="B84" s="488" t="s">
        <v>284</v>
      </c>
      <c r="C84" s="43" t="s">
        <v>8</v>
      </c>
      <c r="D84" s="43" t="s">
        <v>387</v>
      </c>
      <c r="E84" s="43">
        <v>20</v>
      </c>
      <c r="F84" s="43">
        <v>0</v>
      </c>
      <c r="G84" s="43">
        <v>25</v>
      </c>
      <c r="H84" s="113">
        <v>45</v>
      </c>
      <c r="I84" s="113">
        <v>67.5</v>
      </c>
      <c r="J84" s="103">
        <v>1.2000000000000002</v>
      </c>
      <c r="K84" s="104">
        <v>1.7999999999999998</v>
      </c>
      <c r="L84" s="241">
        <v>3</v>
      </c>
      <c r="M84" s="445">
        <v>112.5</v>
      </c>
      <c r="N84" s="493"/>
    </row>
    <row r="85" spans="1:14" s="60" customFormat="1" ht="13.15" customHeight="1">
      <c r="A85" s="572" t="s">
        <v>528</v>
      </c>
      <c r="B85" s="487" t="s">
        <v>285</v>
      </c>
      <c r="C85" s="43" t="s">
        <v>8</v>
      </c>
      <c r="D85" s="43" t="s">
        <v>387</v>
      </c>
      <c r="E85" s="43">
        <v>20</v>
      </c>
      <c r="F85" s="43">
        <v>0</v>
      </c>
      <c r="G85" s="43">
        <v>25</v>
      </c>
      <c r="H85" s="113">
        <v>45</v>
      </c>
      <c r="I85" s="113">
        <v>67.5</v>
      </c>
      <c r="J85" s="103">
        <v>1.2000000000000002</v>
      </c>
      <c r="K85" s="104">
        <v>1.7999999999999998</v>
      </c>
      <c r="L85" s="241">
        <v>3</v>
      </c>
      <c r="M85" s="445">
        <v>112.5</v>
      </c>
      <c r="N85" s="493"/>
    </row>
    <row r="86" spans="1:14" s="64" customFormat="1" ht="13.15" customHeight="1">
      <c r="A86" s="572" t="s">
        <v>529</v>
      </c>
      <c r="B86" s="487" t="s">
        <v>286</v>
      </c>
      <c r="C86" s="43" t="s">
        <v>8</v>
      </c>
      <c r="D86" s="43" t="s">
        <v>387</v>
      </c>
      <c r="E86" s="43">
        <v>20</v>
      </c>
      <c r="F86" s="43">
        <v>0</v>
      </c>
      <c r="G86" s="43">
        <v>25</v>
      </c>
      <c r="H86" s="113">
        <v>45</v>
      </c>
      <c r="I86" s="113">
        <v>67.5</v>
      </c>
      <c r="J86" s="103">
        <v>1.2000000000000002</v>
      </c>
      <c r="K86" s="104">
        <v>1.7999999999999998</v>
      </c>
      <c r="L86" s="241">
        <v>3</v>
      </c>
      <c r="M86" s="445">
        <v>112.5</v>
      </c>
      <c r="N86" s="500"/>
    </row>
    <row r="87" spans="1:14" s="102" customFormat="1" ht="13.15" customHeight="1">
      <c r="A87" s="567"/>
      <c r="B87" s="476" t="s">
        <v>677</v>
      </c>
      <c r="C87" s="106"/>
      <c r="D87" s="107"/>
      <c r="E87" s="108"/>
      <c r="F87" s="108"/>
      <c r="G87" s="108"/>
      <c r="H87" s="225"/>
      <c r="I87" s="113"/>
      <c r="J87" s="109"/>
      <c r="K87" s="127"/>
      <c r="L87" s="253"/>
      <c r="M87" s="445"/>
      <c r="N87" s="497"/>
    </row>
    <row r="88" spans="1:14" s="102" customFormat="1" ht="13.15" customHeight="1">
      <c r="A88" s="572" t="s">
        <v>530</v>
      </c>
      <c r="B88" s="509" t="s">
        <v>678</v>
      </c>
      <c r="C88" s="110" t="s">
        <v>45</v>
      </c>
      <c r="D88" s="5" t="s">
        <v>388</v>
      </c>
      <c r="E88" s="108">
        <v>0</v>
      </c>
      <c r="F88" s="108">
        <v>0</v>
      </c>
      <c r="G88" s="108">
        <v>30</v>
      </c>
      <c r="H88" s="149">
        <v>30</v>
      </c>
      <c r="I88" s="113">
        <v>45</v>
      </c>
      <c r="J88" s="236">
        <v>1.2000000000000002</v>
      </c>
      <c r="K88" s="237">
        <v>1.7999999999999998</v>
      </c>
      <c r="L88" s="253">
        <v>3</v>
      </c>
      <c r="M88" s="445">
        <v>75</v>
      </c>
      <c r="N88" s="497"/>
    </row>
    <row r="89" spans="1:14" s="102" customFormat="1" ht="13.15" customHeight="1">
      <c r="A89" s="572" t="s">
        <v>531</v>
      </c>
      <c r="B89" s="509" t="s">
        <v>679</v>
      </c>
      <c r="C89" s="110" t="s">
        <v>45</v>
      </c>
      <c r="D89" s="5" t="s">
        <v>388</v>
      </c>
      <c r="E89" s="108">
        <v>0</v>
      </c>
      <c r="F89" s="108">
        <v>0</v>
      </c>
      <c r="G89" s="108">
        <v>30</v>
      </c>
      <c r="H89" s="171">
        <v>30</v>
      </c>
      <c r="I89" s="113">
        <v>45</v>
      </c>
      <c r="J89" s="236">
        <v>1.2000000000000002</v>
      </c>
      <c r="K89" s="237">
        <v>1.7999999999999998</v>
      </c>
      <c r="L89" s="253">
        <v>3</v>
      </c>
      <c r="M89" s="445">
        <v>75</v>
      </c>
      <c r="N89" s="497"/>
    </row>
    <row r="90" spans="1:14" s="102" customFormat="1" ht="13.15" customHeight="1">
      <c r="A90" s="572" t="s">
        <v>532</v>
      </c>
      <c r="B90" s="509" t="s">
        <v>680</v>
      </c>
      <c r="C90" s="110" t="s">
        <v>45</v>
      </c>
      <c r="D90" s="5" t="s">
        <v>388</v>
      </c>
      <c r="E90" s="108">
        <v>0</v>
      </c>
      <c r="F90" s="108">
        <v>0</v>
      </c>
      <c r="G90" s="108">
        <v>30</v>
      </c>
      <c r="H90" s="171">
        <v>30</v>
      </c>
      <c r="I90" s="113">
        <v>45</v>
      </c>
      <c r="J90" s="236">
        <v>1.2000000000000002</v>
      </c>
      <c r="K90" s="237">
        <v>1.7999999999999998</v>
      </c>
      <c r="L90" s="253">
        <v>3</v>
      </c>
      <c r="M90" s="445">
        <v>75</v>
      </c>
      <c r="N90" s="497"/>
    </row>
    <row r="91" spans="1:14" ht="13.15" customHeight="1" thickBot="1">
      <c r="A91" s="573"/>
      <c r="B91" s="502" t="s">
        <v>272</v>
      </c>
      <c r="C91" s="115"/>
      <c r="D91" s="115"/>
      <c r="E91" s="114"/>
      <c r="F91" s="114"/>
      <c r="G91" s="114"/>
      <c r="H91" s="114">
        <v>225</v>
      </c>
      <c r="I91" s="114">
        <v>337.5</v>
      </c>
      <c r="J91" s="116"/>
      <c r="K91" s="117"/>
      <c r="L91" s="244">
        <v>20</v>
      </c>
      <c r="M91" s="448">
        <v>562.5</v>
      </c>
      <c r="N91" s="451"/>
    </row>
    <row r="92" spans="1:14" s="56" customFormat="1" ht="13.15" customHeight="1" thickTop="1">
      <c r="A92" s="572" t="s">
        <v>456</v>
      </c>
      <c r="B92" s="481" t="s">
        <v>138</v>
      </c>
      <c r="C92" s="377"/>
      <c r="D92" s="377" t="s">
        <v>388</v>
      </c>
      <c r="E92" s="47"/>
      <c r="F92" s="47"/>
      <c r="G92" s="47"/>
      <c r="H92" s="113">
        <v>200</v>
      </c>
      <c r="I92" s="118"/>
      <c r="J92" s="47"/>
      <c r="K92" s="51"/>
      <c r="L92" s="241"/>
      <c r="M92" s="449"/>
      <c r="N92" s="495"/>
    </row>
    <row r="93" spans="1:14" s="56" customFormat="1" ht="13.15" customHeight="1">
      <c r="A93" s="579"/>
      <c r="B93" s="481" t="s">
        <v>139</v>
      </c>
      <c r="C93" s="52" t="s">
        <v>8</v>
      </c>
      <c r="D93" s="52" t="s">
        <v>388</v>
      </c>
      <c r="E93" s="52"/>
      <c r="F93" s="52"/>
      <c r="G93" s="52"/>
      <c r="H93" s="118"/>
      <c r="I93" s="118"/>
      <c r="J93" s="52"/>
      <c r="K93" s="63"/>
      <c r="L93" s="246">
        <v>10</v>
      </c>
      <c r="M93" s="445"/>
      <c r="N93" s="495"/>
    </row>
    <row r="94" spans="1:14" ht="13.15" customHeight="1" thickBot="1">
      <c r="A94" s="580"/>
      <c r="B94" s="502" t="s">
        <v>287</v>
      </c>
      <c r="C94" s="124"/>
      <c r="D94" s="124"/>
      <c r="E94" s="124"/>
      <c r="F94" s="124"/>
      <c r="G94" s="124"/>
      <c r="H94" s="125">
        <v>2555</v>
      </c>
      <c r="I94" s="125"/>
      <c r="J94" s="124"/>
      <c r="K94" s="126"/>
      <c r="L94" s="254">
        <v>240</v>
      </c>
      <c r="M94" s="448"/>
      <c r="N94" s="495"/>
    </row>
    <row r="95" spans="1:14" ht="15.75" thickTop="1">
      <c r="H95" s="65"/>
      <c r="I95" s="65"/>
      <c r="J95" s="65"/>
      <c r="K95" s="49"/>
      <c r="L95" s="66"/>
      <c r="M95" s="452"/>
    </row>
    <row r="96" spans="1:14">
      <c r="M96" s="452"/>
    </row>
    <row r="97" spans="13:13" s="41" customFormat="1">
      <c r="M97" s="452"/>
    </row>
    <row r="98" spans="13:13" s="41" customFormat="1">
      <c r="M98" s="452"/>
    </row>
    <row r="99" spans="13:13" s="41" customFormat="1">
      <c r="M99" s="452"/>
    </row>
    <row r="100" spans="13:13" s="41" customFormat="1">
      <c r="M100" s="452"/>
    </row>
    <row r="101" spans="13:13" s="41" customFormat="1">
      <c r="M101" s="452"/>
    </row>
  </sheetData>
  <mergeCells count="13">
    <mergeCell ref="B2:M2"/>
    <mergeCell ref="M7:M10"/>
    <mergeCell ref="L7:L10"/>
    <mergeCell ref="C8:C10"/>
    <mergeCell ref="K8:K10"/>
    <mergeCell ref="C7:K7"/>
    <mergeCell ref="I8:I10"/>
    <mergeCell ref="J8:J10"/>
    <mergeCell ref="A7:A10"/>
    <mergeCell ref="B7:B10"/>
    <mergeCell ref="E9:H9"/>
    <mergeCell ref="D8:H8"/>
    <mergeCell ref="D9:D10"/>
  </mergeCells>
  <pageMargins left="0.25" right="0.25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M99"/>
  <sheetViews>
    <sheetView topLeftCell="A43" zoomScale="130" zoomScaleNormal="130" workbookViewId="0">
      <selection activeCell="B52" sqref="B52"/>
    </sheetView>
  </sheetViews>
  <sheetFormatPr defaultRowHeight="15"/>
  <cols>
    <col min="1" max="1" width="6.7109375" customWidth="1"/>
    <col min="2" max="2" width="45.42578125" customWidth="1"/>
    <col min="3" max="7" width="4.28515625" customWidth="1"/>
    <col min="8" max="8" width="5" customWidth="1"/>
    <col min="9" max="9" width="5.140625" style="28" customWidth="1"/>
    <col min="10" max="12" width="4.28515625" customWidth="1"/>
    <col min="13" max="13" width="4.28515625" style="299" customWidth="1"/>
  </cols>
  <sheetData>
    <row r="2" spans="1:13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4"/>
    </row>
    <row r="4" spans="1:13" s="40" customFormat="1" ht="12.75">
      <c r="B4" s="387" t="s">
        <v>371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26"/>
    </row>
    <row r="5" spans="1:13" s="40" customFormat="1" ht="12.75">
      <c r="B5" s="387" t="s">
        <v>372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26"/>
    </row>
    <row r="6" spans="1:13" s="40" customFormat="1" ht="13.5" thickBot="1">
      <c r="B6" s="432"/>
      <c r="C6" s="432"/>
      <c r="D6" s="432"/>
      <c r="E6" s="432"/>
      <c r="F6" s="432"/>
      <c r="G6" s="432"/>
      <c r="H6" s="432"/>
      <c r="I6" s="433"/>
      <c r="J6" s="432"/>
      <c r="K6" s="432"/>
      <c r="L6" s="432"/>
      <c r="M6" s="453"/>
    </row>
    <row r="7" spans="1:13" s="40" customFormat="1" ht="12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46"/>
      <c r="L7" s="634" t="s">
        <v>375</v>
      </c>
      <c r="M7" s="629" t="s">
        <v>376</v>
      </c>
    </row>
    <row r="8" spans="1:13" s="40" customFormat="1" ht="12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7" t="s">
        <v>380</v>
      </c>
      <c r="K8" s="654" t="s">
        <v>381</v>
      </c>
      <c r="L8" s="635"/>
      <c r="M8" s="630"/>
    </row>
    <row r="9" spans="1:13" s="40" customFormat="1" ht="12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8"/>
      <c r="K9" s="655"/>
      <c r="L9" s="635"/>
      <c r="M9" s="630"/>
    </row>
    <row r="10" spans="1:13" s="40" customFormat="1" ht="59.25" customHeight="1">
      <c r="A10" s="622"/>
      <c r="B10" s="624"/>
      <c r="C10" s="633"/>
      <c r="D10" s="633"/>
      <c r="E10" s="395" t="s">
        <v>384</v>
      </c>
      <c r="F10" s="395" t="s">
        <v>385</v>
      </c>
      <c r="G10" s="395" t="s">
        <v>386</v>
      </c>
      <c r="H10" s="396" t="s">
        <v>376</v>
      </c>
      <c r="I10" s="649"/>
      <c r="J10" s="659"/>
      <c r="K10" s="656"/>
      <c r="L10" s="636"/>
      <c r="M10" s="631"/>
    </row>
    <row r="11" spans="1:13" s="40" customFormat="1" ht="10.9" customHeight="1">
      <c r="A11" s="562">
        <v>1</v>
      </c>
      <c r="B11" s="480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256">
        <v>9</v>
      </c>
      <c r="J11" s="256">
        <v>10</v>
      </c>
      <c r="K11" s="256">
        <v>11</v>
      </c>
      <c r="L11" s="300">
        <v>11</v>
      </c>
      <c r="M11" s="434">
        <v>13</v>
      </c>
    </row>
    <row r="12" spans="1:13" s="40" customFormat="1" ht="13.35" customHeight="1">
      <c r="A12" s="581" t="s">
        <v>395</v>
      </c>
      <c r="B12" s="469" t="s">
        <v>63</v>
      </c>
      <c r="C12" s="301" t="s">
        <v>53</v>
      </c>
      <c r="D12" s="99" t="s">
        <v>387</v>
      </c>
      <c r="E12" s="302">
        <v>45</v>
      </c>
      <c r="F12" s="302">
        <v>0</v>
      </c>
      <c r="G12" s="302">
        <v>45</v>
      </c>
      <c r="H12" s="7">
        <v>90</v>
      </c>
      <c r="I12" s="257">
        <v>135</v>
      </c>
      <c r="J12" s="103">
        <v>3.6</v>
      </c>
      <c r="K12" s="104">
        <v>5.3999999999999995</v>
      </c>
      <c r="L12" s="279">
        <v>9</v>
      </c>
      <c r="M12" s="435">
        <v>225</v>
      </c>
    </row>
    <row r="13" spans="1:13" s="40" customFormat="1" ht="13.35" customHeight="1">
      <c r="A13" s="581" t="s">
        <v>396</v>
      </c>
      <c r="B13" s="469" t="s">
        <v>168</v>
      </c>
      <c r="C13" s="301" t="s">
        <v>53</v>
      </c>
      <c r="D13" s="301" t="s">
        <v>54</v>
      </c>
      <c r="E13" s="302">
        <v>15</v>
      </c>
      <c r="F13" s="302">
        <v>30</v>
      </c>
      <c r="G13" s="302">
        <v>0</v>
      </c>
      <c r="H13" s="7">
        <v>45</v>
      </c>
      <c r="I13" s="257">
        <v>67.5</v>
      </c>
      <c r="J13" s="103">
        <v>1.6</v>
      </c>
      <c r="K13" s="104">
        <v>2.4</v>
      </c>
      <c r="L13" s="278">
        <v>4</v>
      </c>
      <c r="M13" s="435">
        <v>112.5</v>
      </c>
    </row>
    <row r="14" spans="1:13" s="40" customFormat="1" ht="13.35" customHeight="1">
      <c r="A14" s="581" t="s">
        <v>397</v>
      </c>
      <c r="B14" s="469" t="s">
        <v>169</v>
      </c>
      <c r="C14" s="301" t="s">
        <v>53</v>
      </c>
      <c r="D14" s="99" t="s">
        <v>387</v>
      </c>
      <c r="E14" s="302">
        <v>30</v>
      </c>
      <c r="F14" s="302">
        <v>30</v>
      </c>
      <c r="G14" s="302">
        <v>0</v>
      </c>
      <c r="H14" s="7">
        <v>60</v>
      </c>
      <c r="I14" s="257">
        <v>90</v>
      </c>
      <c r="J14" s="103">
        <v>2.4000000000000004</v>
      </c>
      <c r="K14" s="104">
        <v>3.5999999999999996</v>
      </c>
      <c r="L14" s="279">
        <v>6</v>
      </c>
      <c r="M14" s="435">
        <v>150</v>
      </c>
    </row>
    <row r="15" spans="1:13" s="40" customFormat="1" ht="13.35" customHeight="1">
      <c r="A15" s="581" t="s">
        <v>398</v>
      </c>
      <c r="B15" s="469" t="s">
        <v>170</v>
      </c>
      <c r="C15" s="301" t="s">
        <v>53</v>
      </c>
      <c r="D15" s="99" t="s">
        <v>387</v>
      </c>
      <c r="E15" s="302">
        <v>27</v>
      </c>
      <c r="F15" s="302">
        <v>9</v>
      </c>
      <c r="G15" s="302">
        <v>24</v>
      </c>
      <c r="H15" s="7">
        <v>60</v>
      </c>
      <c r="I15" s="257">
        <v>90</v>
      </c>
      <c r="J15" s="103">
        <v>2.4000000000000004</v>
      </c>
      <c r="K15" s="104">
        <v>3.5999999999999996</v>
      </c>
      <c r="L15" s="279">
        <v>6</v>
      </c>
      <c r="M15" s="435">
        <v>150</v>
      </c>
    </row>
    <row r="16" spans="1:13" s="40" customFormat="1" ht="13.35" customHeight="1">
      <c r="A16" s="581" t="s">
        <v>533</v>
      </c>
      <c r="B16" s="470" t="s">
        <v>241</v>
      </c>
      <c r="C16" s="110" t="s">
        <v>53</v>
      </c>
      <c r="D16" s="5" t="s">
        <v>387</v>
      </c>
      <c r="E16" s="304">
        <v>30</v>
      </c>
      <c r="F16" s="304">
        <v>30</v>
      </c>
      <c r="G16" s="304">
        <v>0</v>
      </c>
      <c r="H16" s="7">
        <v>60</v>
      </c>
      <c r="I16" s="257">
        <v>90</v>
      </c>
      <c r="J16" s="103">
        <v>2</v>
      </c>
      <c r="K16" s="104">
        <v>3</v>
      </c>
      <c r="L16" s="279">
        <v>5</v>
      </c>
      <c r="M16" s="435">
        <v>150</v>
      </c>
    </row>
    <row r="17" spans="1:13" s="40" customFormat="1" ht="13.35" customHeight="1">
      <c r="A17" s="581" t="s">
        <v>403</v>
      </c>
      <c r="B17" s="469" t="s">
        <v>78</v>
      </c>
      <c r="C17" s="301" t="s">
        <v>53</v>
      </c>
      <c r="D17" s="301"/>
      <c r="E17" s="301"/>
      <c r="F17" s="302">
        <v>60</v>
      </c>
      <c r="G17" s="301"/>
      <c r="H17" s="7"/>
      <c r="I17" s="257"/>
      <c r="J17" s="301"/>
      <c r="K17" s="305"/>
      <c r="L17" s="279"/>
      <c r="M17" s="435"/>
    </row>
    <row r="18" spans="1:13" s="40" customFormat="1" ht="13.35" customHeight="1" thickBot="1">
      <c r="A18" s="564"/>
      <c r="B18" s="533" t="s">
        <v>242</v>
      </c>
      <c r="C18" s="33"/>
      <c r="D18" s="33"/>
      <c r="E18" s="33"/>
      <c r="F18" s="308"/>
      <c r="G18" s="33"/>
      <c r="H18" s="33">
        <v>315</v>
      </c>
      <c r="I18" s="309">
        <v>472.5</v>
      </c>
      <c r="J18" s="33"/>
      <c r="K18" s="382"/>
      <c r="L18" s="383">
        <v>30</v>
      </c>
      <c r="M18" s="436">
        <v>787.5</v>
      </c>
    </row>
    <row r="19" spans="1:13" s="40" customFormat="1" ht="13.35" customHeight="1" thickTop="1">
      <c r="A19" s="582" t="s">
        <v>404</v>
      </c>
      <c r="B19" s="469" t="s">
        <v>73</v>
      </c>
      <c r="C19" s="310" t="s">
        <v>55</v>
      </c>
      <c r="D19" s="100" t="s">
        <v>387</v>
      </c>
      <c r="E19" s="311">
        <v>45</v>
      </c>
      <c r="F19" s="311">
        <v>0</v>
      </c>
      <c r="G19" s="311">
        <v>45</v>
      </c>
      <c r="H19" s="69">
        <v>90</v>
      </c>
      <c r="I19" s="312">
        <v>135</v>
      </c>
      <c r="J19" s="103">
        <v>3.6</v>
      </c>
      <c r="K19" s="104">
        <v>5.3999999999999995</v>
      </c>
      <c r="L19" s="288">
        <v>9</v>
      </c>
      <c r="M19" s="437">
        <v>225</v>
      </c>
    </row>
    <row r="20" spans="1:13" s="147" customFormat="1" ht="13.35" customHeight="1">
      <c r="A20" s="563" t="s">
        <v>406</v>
      </c>
      <c r="B20" s="469" t="s">
        <v>74</v>
      </c>
      <c r="C20" s="5" t="s">
        <v>2</v>
      </c>
      <c r="D20" s="5" t="s">
        <v>42</v>
      </c>
      <c r="E20" s="313">
        <v>15</v>
      </c>
      <c r="F20" s="313">
        <v>0</v>
      </c>
      <c r="G20" s="313">
        <v>15</v>
      </c>
      <c r="H20" s="8">
        <v>30</v>
      </c>
      <c r="I20" s="257">
        <v>45</v>
      </c>
      <c r="J20" s="129">
        <v>1.2000000000000002</v>
      </c>
      <c r="K20" s="132">
        <v>1.7999999999999998</v>
      </c>
      <c r="L20" s="278">
        <v>3</v>
      </c>
      <c r="M20" s="435">
        <v>75</v>
      </c>
    </row>
    <row r="21" spans="1:13" s="40" customFormat="1" ht="13.35" customHeight="1">
      <c r="A21" s="581" t="s">
        <v>408</v>
      </c>
      <c r="B21" s="469" t="s">
        <v>175</v>
      </c>
      <c r="C21" s="301" t="s">
        <v>55</v>
      </c>
      <c r="D21" s="100" t="s">
        <v>387</v>
      </c>
      <c r="E21" s="302">
        <v>15</v>
      </c>
      <c r="F21" s="302">
        <v>30</v>
      </c>
      <c r="G21" s="302">
        <v>0</v>
      </c>
      <c r="H21" s="7">
        <v>45</v>
      </c>
      <c r="I21" s="257">
        <v>67.5</v>
      </c>
      <c r="J21" s="103">
        <v>1.6</v>
      </c>
      <c r="K21" s="104">
        <v>2.4</v>
      </c>
      <c r="L21" s="278">
        <v>4</v>
      </c>
      <c r="M21" s="435">
        <v>112.5</v>
      </c>
    </row>
    <row r="22" spans="1:13" s="40" customFormat="1" ht="13.35" customHeight="1">
      <c r="A22" s="581" t="s">
        <v>405</v>
      </c>
      <c r="B22" s="469" t="s">
        <v>176</v>
      </c>
      <c r="C22" s="301" t="s">
        <v>55</v>
      </c>
      <c r="D22" s="99" t="s">
        <v>387</v>
      </c>
      <c r="E22" s="302">
        <v>36</v>
      </c>
      <c r="F22" s="302">
        <v>39</v>
      </c>
      <c r="G22" s="302">
        <v>0</v>
      </c>
      <c r="H22" s="7">
        <v>75</v>
      </c>
      <c r="I22" s="257">
        <v>112.5</v>
      </c>
      <c r="J22" s="103">
        <v>3.2</v>
      </c>
      <c r="K22" s="104">
        <v>4.8</v>
      </c>
      <c r="L22" s="278">
        <v>8</v>
      </c>
      <c r="M22" s="435">
        <v>187.5</v>
      </c>
    </row>
    <row r="23" spans="1:13" s="40" customFormat="1" ht="13.35" customHeight="1">
      <c r="A23" s="581" t="s">
        <v>407</v>
      </c>
      <c r="B23" s="469" t="s">
        <v>75</v>
      </c>
      <c r="C23" s="301" t="s">
        <v>55</v>
      </c>
      <c r="D23" s="99" t="s">
        <v>387</v>
      </c>
      <c r="E23" s="302">
        <v>30</v>
      </c>
      <c r="F23" s="302">
        <v>30</v>
      </c>
      <c r="G23" s="302">
        <v>0</v>
      </c>
      <c r="H23" s="7">
        <v>60</v>
      </c>
      <c r="I23" s="257">
        <v>90</v>
      </c>
      <c r="J23" s="103">
        <v>2.4000000000000004</v>
      </c>
      <c r="K23" s="104">
        <v>3.5999999999999996</v>
      </c>
      <c r="L23" s="278">
        <v>6</v>
      </c>
      <c r="M23" s="435">
        <v>150</v>
      </c>
    </row>
    <row r="24" spans="1:13" s="40" customFormat="1" ht="13.35" customHeight="1">
      <c r="A24" s="581" t="s">
        <v>403</v>
      </c>
      <c r="B24" s="469" t="s">
        <v>78</v>
      </c>
      <c r="C24" s="301" t="s">
        <v>55</v>
      </c>
      <c r="D24" s="301"/>
      <c r="E24" s="301"/>
      <c r="F24" s="302">
        <v>60</v>
      </c>
      <c r="G24" s="301"/>
      <c r="H24" s="7"/>
      <c r="I24" s="257"/>
      <c r="J24" s="378"/>
      <c r="K24" s="30"/>
      <c r="L24" s="278"/>
      <c r="M24" s="435"/>
    </row>
    <row r="25" spans="1:13" s="40" customFormat="1" ht="13.35" customHeight="1" thickBot="1">
      <c r="A25" s="564"/>
      <c r="B25" s="533" t="s">
        <v>243</v>
      </c>
      <c r="C25" s="31"/>
      <c r="D25" s="33"/>
      <c r="E25" s="33"/>
      <c r="F25" s="33"/>
      <c r="G25" s="33"/>
      <c r="H25" s="33">
        <v>300</v>
      </c>
      <c r="I25" s="259">
        <v>450</v>
      </c>
      <c r="J25" s="33"/>
      <c r="K25" s="382"/>
      <c r="L25" s="384">
        <v>30</v>
      </c>
      <c r="M25" s="438">
        <v>750</v>
      </c>
    </row>
    <row r="26" spans="1:13" s="147" customFormat="1" ht="13.35" customHeight="1" thickTop="1">
      <c r="A26" s="563" t="s">
        <v>406</v>
      </c>
      <c r="B26" s="469" t="s">
        <v>74</v>
      </c>
      <c r="C26" s="5" t="s">
        <v>3</v>
      </c>
      <c r="D26" s="6" t="s">
        <v>387</v>
      </c>
      <c r="E26" s="313">
        <v>30</v>
      </c>
      <c r="F26" s="313">
        <v>15</v>
      </c>
      <c r="G26" s="313">
        <v>15</v>
      </c>
      <c r="H26" s="314">
        <v>60</v>
      </c>
      <c r="I26" s="262">
        <v>90</v>
      </c>
      <c r="J26" s="103">
        <v>2</v>
      </c>
      <c r="K26" s="104">
        <v>3</v>
      </c>
      <c r="L26" s="278">
        <v>5</v>
      </c>
      <c r="M26" s="439">
        <v>150</v>
      </c>
    </row>
    <row r="27" spans="1:13" s="146" customFormat="1" ht="13.35" customHeight="1">
      <c r="A27" s="582" t="s">
        <v>409</v>
      </c>
      <c r="B27" s="469" t="s">
        <v>177</v>
      </c>
      <c r="C27" s="12" t="s">
        <v>3</v>
      </c>
      <c r="D27" s="10" t="s">
        <v>387</v>
      </c>
      <c r="E27" s="10">
        <v>25</v>
      </c>
      <c r="F27" s="10">
        <v>25</v>
      </c>
      <c r="G27" s="10">
        <v>0</v>
      </c>
      <c r="H27" s="8">
        <v>50</v>
      </c>
      <c r="I27" s="257">
        <v>75</v>
      </c>
      <c r="J27" s="378">
        <v>1.6</v>
      </c>
      <c r="K27" s="30">
        <v>2.4</v>
      </c>
      <c r="L27" s="278">
        <v>4</v>
      </c>
      <c r="M27" s="435">
        <v>125</v>
      </c>
    </row>
    <row r="28" spans="1:13" s="40" customFormat="1" ht="13.35" customHeight="1">
      <c r="A28" s="581" t="s">
        <v>411</v>
      </c>
      <c r="B28" s="469" t="s">
        <v>244</v>
      </c>
      <c r="C28" s="301" t="s">
        <v>56</v>
      </c>
      <c r="D28" s="99" t="s">
        <v>387</v>
      </c>
      <c r="E28" s="302">
        <v>45</v>
      </c>
      <c r="F28" s="302">
        <v>45</v>
      </c>
      <c r="G28" s="302">
        <v>0</v>
      </c>
      <c r="H28" s="7">
        <v>90</v>
      </c>
      <c r="I28" s="257">
        <v>135</v>
      </c>
      <c r="J28" s="103">
        <v>3.2</v>
      </c>
      <c r="K28" s="104">
        <v>4.8</v>
      </c>
      <c r="L28" s="279">
        <v>8</v>
      </c>
      <c r="M28" s="435">
        <v>225</v>
      </c>
    </row>
    <row r="29" spans="1:13" s="40" customFormat="1" ht="13.35" customHeight="1">
      <c r="A29" s="581" t="s">
        <v>421</v>
      </c>
      <c r="B29" s="469" t="s">
        <v>178</v>
      </c>
      <c r="C29" s="301" t="s">
        <v>56</v>
      </c>
      <c r="D29" s="99" t="s">
        <v>387</v>
      </c>
      <c r="E29" s="302">
        <v>30</v>
      </c>
      <c r="F29" s="302">
        <v>30</v>
      </c>
      <c r="G29" s="302">
        <v>0</v>
      </c>
      <c r="H29" s="7">
        <v>60</v>
      </c>
      <c r="I29" s="257">
        <v>90</v>
      </c>
      <c r="J29" s="103">
        <v>2</v>
      </c>
      <c r="K29" s="104">
        <v>3</v>
      </c>
      <c r="L29" s="279">
        <v>5</v>
      </c>
      <c r="M29" s="435">
        <v>150</v>
      </c>
    </row>
    <row r="30" spans="1:13" s="40" customFormat="1" ht="13.5" customHeight="1">
      <c r="A30" s="581" t="s">
        <v>420</v>
      </c>
      <c r="B30" s="469" t="s">
        <v>119</v>
      </c>
      <c r="C30" s="301" t="s">
        <v>56</v>
      </c>
      <c r="D30" s="99" t="s">
        <v>387</v>
      </c>
      <c r="E30" s="302">
        <v>25</v>
      </c>
      <c r="F30" s="302">
        <v>0</v>
      </c>
      <c r="G30" s="302">
        <v>25</v>
      </c>
      <c r="H30" s="7">
        <v>50</v>
      </c>
      <c r="I30" s="257">
        <v>75</v>
      </c>
      <c r="J30" s="103">
        <v>1.6</v>
      </c>
      <c r="K30" s="104">
        <v>2.4</v>
      </c>
      <c r="L30" s="279">
        <v>4</v>
      </c>
      <c r="M30" s="435">
        <v>125</v>
      </c>
    </row>
    <row r="31" spans="1:13" s="40" customFormat="1" ht="13.35" customHeight="1">
      <c r="A31" s="581" t="s">
        <v>534</v>
      </c>
      <c r="B31" s="469" t="s">
        <v>245</v>
      </c>
      <c r="C31" s="301" t="s">
        <v>56</v>
      </c>
      <c r="D31" s="301" t="s">
        <v>54</v>
      </c>
      <c r="E31" s="302">
        <v>15</v>
      </c>
      <c r="F31" s="302">
        <v>15</v>
      </c>
      <c r="G31" s="302">
        <v>0</v>
      </c>
      <c r="H31" s="7">
        <v>30</v>
      </c>
      <c r="I31" s="257">
        <v>45</v>
      </c>
      <c r="J31" s="103">
        <v>0.8</v>
      </c>
      <c r="K31" s="104">
        <v>1.2</v>
      </c>
      <c r="L31" s="279">
        <v>2</v>
      </c>
      <c r="M31" s="435">
        <v>75</v>
      </c>
    </row>
    <row r="32" spans="1:13" s="40" customFormat="1" ht="13.35" customHeight="1">
      <c r="A32" s="581"/>
      <c r="B32" s="520" t="s">
        <v>86</v>
      </c>
      <c r="C32" s="301"/>
      <c r="D32" s="301"/>
      <c r="E32" s="301"/>
      <c r="F32" s="302"/>
      <c r="G32" s="302"/>
      <c r="H32" s="7"/>
      <c r="I32" s="257"/>
      <c r="J32" s="103"/>
      <c r="K32" s="104"/>
      <c r="L32" s="279"/>
      <c r="M32" s="435"/>
    </row>
    <row r="33" spans="1:13" s="40" customFormat="1" ht="13.35" customHeight="1">
      <c r="A33" s="581" t="s">
        <v>414</v>
      </c>
      <c r="B33" s="472" t="s">
        <v>87</v>
      </c>
      <c r="C33" s="301" t="s">
        <v>56</v>
      </c>
      <c r="D33" s="306" t="s">
        <v>58</v>
      </c>
      <c r="E33" s="302">
        <v>0</v>
      </c>
      <c r="F33" s="302">
        <v>30</v>
      </c>
      <c r="G33" s="302">
        <v>0</v>
      </c>
      <c r="H33" s="7">
        <v>30</v>
      </c>
      <c r="I33" s="257">
        <v>45</v>
      </c>
      <c r="J33" s="103">
        <v>0.8</v>
      </c>
      <c r="K33" s="104">
        <v>1.2</v>
      </c>
      <c r="L33" s="279">
        <v>2</v>
      </c>
      <c r="M33" s="435">
        <v>75</v>
      </c>
    </row>
    <row r="34" spans="1:13" s="40" customFormat="1" ht="13.35" customHeight="1">
      <c r="A34" s="581" t="s">
        <v>415</v>
      </c>
      <c r="B34" s="472" t="s">
        <v>88</v>
      </c>
      <c r="C34" s="301" t="s">
        <v>56</v>
      </c>
      <c r="D34" s="306" t="s">
        <v>58</v>
      </c>
      <c r="E34" s="302">
        <v>0</v>
      </c>
      <c r="F34" s="302">
        <v>30</v>
      </c>
      <c r="G34" s="302">
        <v>0</v>
      </c>
      <c r="H34" s="7">
        <v>30</v>
      </c>
      <c r="I34" s="257">
        <v>45</v>
      </c>
      <c r="J34" s="103">
        <v>0.8</v>
      </c>
      <c r="K34" s="104">
        <v>1.2</v>
      </c>
      <c r="L34" s="279">
        <v>2</v>
      </c>
      <c r="M34" s="435">
        <v>75</v>
      </c>
    </row>
    <row r="35" spans="1:13" s="40" customFormat="1" ht="13.35" customHeight="1">
      <c r="A35" s="581" t="s">
        <v>416</v>
      </c>
      <c r="B35" s="472" t="s">
        <v>89</v>
      </c>
      <c r="C35" s="301" t="s">
        <v>56</v>
      </c>
      <c r="D35" s="306" t="s">
        <v>58</v>
      </c>
      <c r="E35" s="302">
        <v>0</v>
      </c>
      <c r="F35" s="302">
        <v>30</v>
      </c>
      <c r="G35" s="302">
        <v>0</v>
      </c>
      <c r="H35" s="7">
        <v>30</v>
      </c>
      <c r="I35" s="257">
        <v>45</v>
      </c>
      <c r="J35" s="103">
        <v>0.8</v>
      </c>
      <c r="K35" s="104">
        <v>1.2</v>
      </c>
      <c r="L35" s="279">
        <v>2</v>
      </c>
      <c r="M35" s="435">
        <v>75</v>
      </c>
    </row>
    <row r="36" spans="1:13" s="40" customFormat="1" ht="13.35" customHeight="1">
      <c r="A36" s="581" t="s">
        <v>417</v>
      </c>
      <c r="B36" s="472" t="s">
        <v>90</v>
      </c>
      <c r="C36" s="301" t="s">
        <v>56</v>
      </c>
      <c r="D36" s="306" t="s">
        <v>58</v>
      </c>
      <c r="E36" s="302">
        <v>0</v>
      </c>
      <c r="F36" s="302">
        <v>30</v>
      </c>
      <c r="G36" s="302">
        <v>0</v>
      </c>
      <c r="H36" s="7">
        <v>30</v>
      </c>
      <c r="I36" s="257">
        <v>45</v>
      </c>
      <c r="J36" s="103">
        <v>0.8</v>
      </c>
      <c r="K36" s="104">
        <v>1.2</v>
      </c>
      <c r="L36" s="279">
        <v>2</v>
      </c>
      <c r="M36" s="435">
        <v>75</v>
      </c>
    </row>
    <row r="37" spans="1:13" s="40" customFormat="1" ht="13.35" customHeight="1">
      <c r="A37" s="581" t="s">
        <v>403</v>
      </c>
      <c r="B37" s="469" t="s">
        <v>78</v>
      </c>
      <c r="C37" s="301" t="s">
        <v>56</v>
      </c>
      <c r="D37" s="301"/>
      <c r="E37" s="301"/>
      <c r="F37" s="302">
        <v>30</v>
      </c>
      <c r="G37" s="301"/>
      <c r="H37" s="7"/>
      <c r="I37" s="257"/>
      <c r="J37" s="301"/>
      <c r="K37" s="305"/>
      <c r="L37" s="279"/>
      <c r="M37" s="435"/>
    </row>
    <row r="38" spans="1:13" s="40" customFormat="1" ht="13.35" customHeight="1" thickBot="1">
      <c r="A38" s="564"/>
      <c r="B38" s="533" t="s">
        <v>246</v>
      </c>
      <c r="C38" s="33"/>
      <c r="D38" s="33"/>
      <c r="E38" s="33"/>
      <c r="F38" s="308"/>
      <c r="G38" s="33"/>
      <c r="H38" s="308">
        <v>370</v>
      </c>
      <c r="I38" s="309">
        <v>555</v>
      </c>
      <c r="J38" s="33"/>
      <c r="K38" s="382"/>
      <c r="L38" s="315">
        <v>30</v>
      </c>
      <c r="M38" s="436">
        <v>925</v>
      </c>
    </row>
    <row r="39" spans="1:13" s="40" customFormat="1" ht="13.35" customHeight="1" thickTop="1">
      <c r="A39" s="582" t="s">
        <v>506</v>
      </c>
      <c r="B39" s="469" t="s">
        <v>183</v>
      </c>
      <c r="C39" s="310" t="s">
        <v>57</v>
      </c>
      <c r="D39" s="100" t="s">
        <v>387</v>
      </c>
      <c r="E39" s="311">
        <v>45</v>
      </c>
      <c r="F39" s="311">
        <v>45</v>
      </c>
      <c r="G39" s="311">
        <v>0</v>
      </c>
      <c r="H39" s="69">
        <v>90</v>
      </c>
      <c r="I39" s="312">
        <v>135</v>
      </c>
      <c r="J39" s="103">
        <v>3.6</v>
      </c>
      <c r="K39" s="104">
        <v>5.3999999999999995</v>
      </c>
      <c r="L39" s="292">
        <v>9</v>
      </c>
      <c r="M39" s="437">
        <v>225</v>
      </c>
    </row>
    <row r="40" spans="1:13" s="40" customFormat="1" ht="13.35" customHeight="1">
      <c r="A40" s="581" t="s">
        <v>535</v>
      </c>
      <c r="B40" s="469" t="s">
        <v>152</v>
      </c>
      <c r="C40" s="301" t="s">
        <v>57</v>
      </c>
      <c r="D40" s="99" t="s">
        <v>387</v>
      </c>
      <c r="E40" s="302">
        <v>30</v>
      </c>
      <c r="F40" s="302">
        <v>45</v>
      </c>
      <c r="G40" s="302">
        <v>0</v>
      </c>
      <c r="H40" s="7">
        <v>75</v>
      </c>
      <c r="I40" s="257">
        <v>112.5</v>
      </c>
      <c r="J40" s="103">
        <v>2.4000000000000004</v>
      </c>
      <c r="K40" s="104">
        <v>3.5999999999999996</v>
      </c>
      <c r="L40" s="279">
        <v>6</v>
      </c>
      <c r="M40" s="435">
        <v>187.5</v>
      </c>
    </row>
    <row r="41" spans="1:13" s="40" customFormat="1" ht="13.35" customHeight="1">
      <c r="A41" s="581" t="s">
        <v>536</v>
      </c>
      <c r="B41" s="469" t="s">
        <v>247</v>
      </c>
      <c r="C41" s="110" t="s">
        <v>57</v>
      </c>
      <c r="D41" s="5" t="s">
        <v>387</v>
      </c>
      <c r="E41" s="304">
        <v>30</v>
      </c>
      <c r="F41" s="304">
        <v>45</v>
      </c>
      <c r="G41" s="304">
        <v>0</v>
      </c>
      <c r="H41" s="7">
        <v>75</v>
      </c>
      <c r="I41" s="257">
        <v>112.5</v>
      </c>
      <c r="J41" s="103">
        <v>2.4000000000000004</v>
      </c>
      <c r="K41" s="104">
        <v>3.5999999999999996</v>
      </c>
      <c r="L41" s="279">
        <v>6</v>
      </c>
      <c r="M41" s="435">
        <v>187.5</v>
      </c>
    </row>
    <row r="42" spans="1:13" s="40" customFormat="1" ht="13.35" customHeight="1">
      <c r="A42" s="563" t="s">
        <v>419</v>
      </c>
      <c r="B42" s="469" t="s">
        <v>181</v>
      </c>
      <c r="C42" s="4" t="s">
        <v>4</v>
      </c>
      <c r="D42" s="4" t="s">
        <v>387</v>
      </c>
      <c r="E42" s="4">
        <v>20</v>
      </c>
      <c r="F42" s="4">
        <v>20</v>
      </c>
      <c r="G42" s="4">
        <v>0</v>
      </c>
      <c r="H42" s="8">
        <v>40</v>
      </c>
      <c r="I42" s="257">
        <v>60</v>
      </c>
      <c r="J42" s="130">
        <v>1.6</v>
      </c>
      <c r="K42" s="227">
        <v>2.4</v>
      </c>
      <c r="L42" s="278">
        <v>4</v>
      </c>
      <c r="M42" s="435">
        <v>100</v>
      </c>
    </row>
    <row r="43" spans="1:13" s="408" customFormat="1" ht="15.75" customHeight="1">
      <c r="A43" s="581" t="s">
        <v>537</v>
      </c>
      <c r="B43" s="470" t="s">
        <v>248</v>
      </c>
      <c r="C43" s="402" t="s">
        <v>4</v>
      </c>
      <c r="D43" s="402" t="s">
        <v>17</v>
      </c>
      <c r="E43" s="404">
        <v>15</v>
      </c>
      <c r="F43" s="402">
        <v>7</v>
      </c>
      <c r="G43" s="402">
        <v>8</v>
      </c>
      <c r="H43" s="399">
        <v>30</v>
      </c>
      <c r="I43" s="405">
        <v>45</v>
      </c>
      <c r="J43" s="406">
        <v>0.8</v>
      </c>
      <c r="K43" s="407">
        <v>1.2</v>
      </c>
      <c r="L43" s="403">
        <v>2</v>
      </c>
      <c r="M43" s="454">
        <v>75</v>
      </c>
    </row>
    <row r="44" spans="1:13" s="40" customFormat="1" ht="13.35" customHeight="1">
      <c r="A44" s="581"/>
      <c r="B44" s="520" t="s">
        <v>686</v>
      </c>
      <c r="C44" s="301"/>
      <c r="D44" s="301"/>
      <c r="E44" s="301"/>
      <c r="F44" s="301"/>
      <c r="G44" s="301"/>
      <c r="H44" s="7"/>
      <c r="I44" s="257"/>
      <c r="J44" s="306"/>
      <c r="K44" s="307"/>
      <c r="L44" s="279"/>
      <c r="M44" s="435"/>
    </row>
    <row r="45" spans="1:13" s="40" customFormat="1" ht="13.35" customHeight="1">
      <c r="A45" s="581" t="s">
        <v>414</v>
      </c>
      <c r="B45" s="472" t="s">
        <v>87</v>
      </c>
      <c r="C45" s="301" t="s">
        <v>57</v>
      </c>
      <c r="D45" s="301" t="s">
        <v>54</v>
      </c>
      <c r="E45" s="302">
        <v>0</v>
      </c>
      <c r="F45" s="301">
        <v>30</v>
      </c>
      <c r="G45" s="301">
        <v>0</v>
      </c>
      <c r="H45" s="7">
        <v>30</v>
      </c>
      <c r="I45" s="257">
        <v>45</v>
      </c>
      <c r="J45" s="103">
        <v>1.2000000000000002</v>
      </c>
      <c r="K45" s="104">
        <v>1.7999999999999998</v>
      </c>
      <c r="L45" s="279">
        <v>3</v>
      </c>
      <c r="M45" s="435">
        <v>75</v>
      </c>
    </row>
    <row r="46" spans="1:13" s="40" customFormat="1" ht="13.35" customHeight="1">
      <c r="A46" s="581" t="s">
        <v>415</v>
      </c>
      <c r="B46" s="472" t="s">
        <v>88</v>
      </c>
      <c r="C46" s="301" t="s">
        <v>57</v>
      </c>
      <c r="D46" s="301" t="s">
        <v>54</v>
      </c>
      <c r="E46" s="302">
        <v>0</v>
      </c>
      <c r="F46" s="301">
        <v>30</v>
      </c>
      <c r="G46" s="301">
        <v>0</v>
      </c>
      <c r="H46" s="7">
        <v>30</v>
      </c>
      <c r="I46" s="257">
        <v>45</v>
      </c>
      <c r="J46" s="103">
        <v>1.2000000000000002</v>
      </c>
      <c r="K46" s="104">
        <v>1.7999999999999998</v>
      </c>
      <c r="L46" s="279">
        <v>3</v>
      </c>
      <c r="M46" s="435">
        <v>75</v>
      </c>
    </row>
    <row r="47" spans="1:13" s="40" customFormat="1" ht="13.35" customHeight="1">
      <c r="A47" s="581" t="s">
        <v>416</v>
      </c>
      <c r="B47" s="472" t="s">
        <v>89</v>
      </c>
      <c r="C47" s="301" t="s">
        <v>57</v>
      </c>
      <c r="D47" s="301" t="s">
        <v>54</v>
      </c>
      <c r="E47" s="302">
        <v>0</v>
      </c>
      <c r="F47" s="301">
        <v>30</v>
      </c>
      <c r="G47" s="301">
        <v>0</v>
      </c>
      <c r="H47" s="7">
        <v>30</v>
      </c>
      <c r="I47" s="257">
        <v>45</v>
      </c>
      <c r="J47" s="103">
        <v>1.2000000000000002</v>
      </c>
      <c r="K47" s="104">
        <v>1.7999999999999998</v>
      </c>
      <c r="L47" s="279">
        <v>3</v>
      </c>
      <c r="M47" s="435">
        <v>75</v>
      </c>
    </row>
    <row r="48" spans="1:13" s="40" customFormat="1" ht="13.35" customHeight="1">
      <c r="A48" s="581" t="s">
        <v>417</v>
      </c>
      <c r="B48" s="472" t="s">
        <v>90</v>
      </c>
      <c r="C48" s="301" t="s">
        <v>57</v>
      </c>
      <c r="D48" s="301" t="s">
        <v>54</v>
      </c>
      <c r="E48" s="302">
        <v>0</v>
      </c>
      <c r="F48" s="301">
        <v>30</v>
      </c>
      <c r="G48" s="301">
        <v>0</v>
      </c>
      <c r="H48" s="7">
        <v>30</v>
      </c>
      <c r="I48" s="257">
        <v>45</v>
      </c>
      <c r="J48" s="103">
        <v>1.2000000000000002</v>
      </c>
      <c r="K48" s="104">
        <v>1.7999999999999998</v>
      </c>
      <c r="L48" s="279">
        <v>3</v>
      </c>
      <c r="M48" s="435">
        <v>75</v>
      </c>
    </row>
    <row r="49" spans="1:13" s="40" customFormat="1" ht="13.35" customHeight="1">
      <c r="A49" s="581" t="s">
        <v>403</v>
      </c>
      <c r="B49" s="469" t="s">
        <v>78</v>
      </c>
      <c r="C49" s="301" t="s">
        <v>57</v>
      </c>
      <c r="D49" s="301"/>
      <c r="E49" s="301"/>
      <c r="F49" s="302">
        <v>30</v>
      </c>
      <c r="G49" s="301"/>
      <c r="H49" s="7"/>
      <c r="I49" s="257"/>
      <c r="J49" s="306"/>
      <c r="K49" s="307"/>
      <c r="L49" s="279"/>
      <c r="M49" s="435"/>
    </row>
    <row r="50" spans="1:13" s="40" customFormat="1" ht="13.35" customHeight="1" thickBot="1">
      <c r="A50" s="564"/>
      <c r="B50" s="533" t="s">
        <v>246</v>
      </c>
      <c r="C50" s="33"/>
      <c r="D50" s="33"/>
      <c r="E50" s="308"/>
      <c r="F50" s="308"/>
      <c r="G50" s="33"/>
      <c r="H50" s="33">
        <v>340</v>
      </c>
      <c r="I50" s="259">
        <v>510</v>
      </c>
      <c r="J50" s="33"/>
      <c r="K50" s="382"/>
      <c r="L50" s="383">
        <v>30</v>
      </c>
      <c r="M50" s="438">
        <v>850</v>
      </c>
    </row>
    <row r="51" spans="1:13" s="40" customFormat="1" ht="13.35" customHeight="1" thickTop="1">
      <c r="A51" s="582" t="s">
        <v>538</v>
      </c>
      <c r="B51" s="469" t="s">
        <v>249</v>
      </c>
      <c r="C51" s="310" t="s">
        <v>59</v>
      </c>
      <c r="D51" s="100" t="s">
        <v>387</v>
      </c>
      <c r="E51" s="311">
        <v>30</v>
      </c>
      <c r="F51" s="311">
        <v>10</v>
      </c>
      <c r="G51" s="311">
        <v>20</v>
      </c>
      <c r="H51" s="69">
        <v>60</v>
      </c>
      <c r="I51" s="262">
        <v>90</v>
      </c>
      <c r="J51" s="103">
        <v>2</v>
      </c>
      <c r="K51" s="104">
        <v>3</v>
      </c>
      <c r="L51" s="292">
        <v>5</v>
      </c>
      <c r="M51" s="439">
        <v>150</v>
      </c>
    </row>
    <row r="52" spans="1:13" s="146" customFormat="1" ht="15" customHeight="1">
      <c r="A52" s="581" t="s">
        <v>539</v>
      </c>
      <c r="B52" s="612" t="s">
        <v>698</v>
      </c>
      <c r="C52" s="99" t="s">
        <v>5</v>
      </c>
      <c r="D52" s="99" t="s">
        <v>387</v>
      </c>
      <c r="E52" s="316">
        <v>30</v>
      </c>
      <c r="F52" s="316">
        <v>30</v>
      </c>
      <c r="G52" s="316">
        <v>0</v>
      </c>
      <c r="H52" s="8">
        <v>60</v>
      </c>
      <c r="I52" s="257">
        <v>90</v>
      </c>
      <c r="J52" s="129">
        <v>2</v>
      </c>
      <c r="K52" s="132">
        <v>3</v>
      </c>
      <c r="L52" s="278">
        <v>5</v>
      </c>
      <c r="M52" s="435">
        <v>150</v>
      </c>
    </row>
    <row r="53" spans="1:13" s="40" customFormat="1" ht="24" customHeight="1">
      <c r="A53" s="581" t="s">
        <v>540</v>
      </c>
      <c r="B53" s="470" t="s">
        <v>250</v>
      </c>
      <c r="C53" s="110" t="s">
        <v>59</v>
      </c>
      <c r="D53" s="5" t="s">
        <v>387</v>
      </c>
      <c r="E53" s="304">
        <v>30</v>
      </c>
      <c r="F53" s="304">
        <v>45</v>
      </c>
      <c r="G53" s="304">
        <v>0</v>
      </c>
      <c r="H53" s="7">
        <v>75</v>
      </c>
      <c r="I53" s="257">
        <v>112.5</v>
      </c>
      <c r="J53" s="103">
        <v>2.4000000000000004</v>
      </c>
      <c r="K53" s="104">
        <v>3.5999999999999996</v>
      </c>
      <c r="L53" s="278">
        <v>6</v>
      </c>
      <c r="M53" s="435">
        <v>187.5</v>
      </c>
    </row>
    <row r="54" spans="1:13" s="40" customFormat="1" ht="13.35" customHeight="1">
      <c r="A54" s="581" t="s">
        <v>541</v>
      </c>
      <c r="B54" s="470" t="s">
        <v>251</v>
      </c>
      <c r="C54" s="110" t="s">
        <v>59</v>
      </c>
      <c r="D54" s="5" t="s">
        <v>387</v>
      </c>
      <c r="E54" s="304">
        <v>30</v>
      </c>
      <c r="F54" s="304">
        <v>45</v>
      </c>
      <c r="G54" s="304">
        <v>0</v>
      </c>
      <c r="H54" s="303">
        <v>75</v>
      </c>
      <c r="I54" s="257">
        <v>112.5</v>
      </c>
      <c r="J54" s="103">
        <v>2.4000000000000004</v>
      </c>
      <c r="K54" s="104">
        <v>3.5999999999999996</v>
      </c>
      <c r="L54" s="278">
        <v>6</v>
      </c>
      <c r="M54" s="435">
        <v>187.5</v>
      </c>
    </row>
    <row r="55" spans="1:13" s="40" customFormat="1" ht="13.35" customHeight="1">
      <c r="A55" s="581"/>
      <c r="B55" s="526" t="s">
        <v>67</v>
      </c>
      <c r="C55" s="301"/>
      <c r="D55" s="301"/>
      <c r="E55" s="302"/>
      <c r="F55" s="302"/>
      <c r="G55" s="302"/>
      <c r="H55" s="7"/>
      <c r="I55" s="257"/>
      <c r="J55" s="306"/>
      <c r="K55" s="307"/>
      <c r="L55" s="279"/>
      <c r="M55" s="435"/>
    </row>
    <row r="56" spans="1:13" s="146" customFormat="1" ht="13.35" customHeight="1">
      <c r="A56" s="581" t="s">
        <v>424</v>
      </c>
      <c r="B56" s="472" t="s">
        <v>252</v>
      </c>
      <c r="C56" s="99" t="s">
        <v>5</v>
      </c>
      <c r="D56" s="99" t="s">
        <v>17</v>
      </c>
      <c r="E56" s="316">
        <v>30</v>
      </c>
      <c r="F56" s="316">
        <v>0</v>
      </c>
      <c r="G56" s="316">
        <v>0</v>
      </c>
      <c r="H56" s="8">
        <v>30</v>
      </c>
      <c r="I56" s="257">
        <v>45</v>
      </c>
      <c r="J56" s="129">
        <v>1.2000000000000002</v>
      </c>
      <c r="K56" s="132">
        <v>1.7999999999999998</v>
      </c>
      <c r="L56" s="278">
        <v>3</v>
      </c>
      <c r="M56" s="435">
        <v>75</v>
      </c>
    </row>
    <row r="57" spans="1:13" s="146" customFormat="1" ht="13.35" customHeight="1">
      <c r="A57" s="581" t="s">
        <v>425</v>
      </c>
      <c r="B57" s="472" t="s">
        <v>187</v>
      </c>
      <c r="C57" s="99" t="s">
        <v>5</v>
      </c>
      <c r="D57" s="99" t="s">
        <v>17</v>
      </c>
      <c r="E57" s="316">
        <v>30</v>
      </c>
      <c r="F57" s="316">
        <v>0</v>
      </c>
      <c r="G57" s="316">
        <v>0</v>
      </c>
      <c r="H57" s="8">
        <v>30</v>
      </c>
      <c r="I57" s="257">
        <v>45</v>
      </c>
      <c r="J57" s="129">
        <v>1.2000000000000002</v>
      </c>
      <c r="K57" s="132">
        <v>1.7999999999999998</v>
      </c>
      <c r="L57" s="278">
        <v>3</v>
      </c>
      <c r="M57" s="435">
        <v>75</v>
      </c>
    </row>
    <row r="58" spans="1:13" s="40" customFormat="1" ht="12.75" customHeight="1">
      <c r="A58" s="581"/>
      <c r="B58" s="527" t="s">
        <v>83</v>
      </c>
      <c r="C58" s="110"/>
      <c r="D58" s="110"/>
      <c r="E58" s="304"/>
      <c r="F58" s="304"/>
      <c r="G58" s="304"/>
      <c r="H58" s="7"/>
      <c r="I58" s="257">
        <v>0</v>
      </c>
      <c r="J58" s="236"/>
      <c r="K58" s="237"/>
      <c r="L58" s="279"/>
      <c r="M58" s="435"/>
    </row>
    <row r="59" spans="1:13" s="408" customFormat="1" ht="12.75" customHeight="1">
      <c r="A59" s="581" t="s">
        <v>542</v>
      </c>
      <c r="B59" s="478" t="s">
        <v>253</v>
      </c>
      <c r="C59" s="402" t="s">
        <v>5</v>
      </c>
      <c r="D59" s="402" t="s">
        <v>387</v>
      </c>
      <c r="E59" s="404">
        <v>30</v>
      </c>
      <c r="F59" s="404">
        <v>10</v>
      </c>
      <c r="G59" s="404">
        <v>20</v>
      </c>
      <c r="H59" s="409">
        <v>60</v>
      </c>
      <c r="I59" s="405">
        <v>90</v>
      </c>
      <c r="J59" s="406">
        <v>1.5</v>
      </c>
      <c r="K59" s="407">
        <v>1.5</v>
      </c>
      <c r="L59" s="403">
        <v>5</v>
      </c>
      <c r="M59" s="454">
        <v>150</v>
      </c>
    </row>
    <row r="60" spans="1:13" s="408" customFormat="1" ht="13.35" customHeight="1">
      <c r="A60" s="581" t="s">
        <v>543</v>
      </c>
      <c r="B60" s="478" t="s">
        <v>254</v>
      </c>
      <c r="C60" s="402" t="s">
        <v>5</v>
      </c>
      <c r="D60" s="402" t="s">
        <v>387</v>
      </c>
      <c r="E60" s="404">
        <v>30</v>
      </c>
      <c r="F60" s="404">
        <v>0</v>
      </c>
      <c r="G60" s="404">
        <v>30</v>
      </c>
      <c r="H60" s="409">
        <v>60</v>
      </c>
      <c r="I60" s="405">
        <v>90</v>
      </c>
      <c r="J60" s="406">
        <v>1.5</v>
      </c>
      <c r="K60" s="407">
        <v>1.5</v>
      </c>
      <c r="L60" s="403">
        <v>5</v>
      </c>
      <c r="M60" s="454">
        <v>150</v>
      </c>
    </row>
    <row r="61" spans="1:13" s="40" customFormat="1" ht="13.35" customHeight="1">
      <c r="A61" s="581" t="s">
        <v>403</v>
      </c>
      <c r="B61" s="469" t="s">
        <v>78</v>
      </c>
      <c r="C61" s="99" t="s">
        <v>5</v>
      </c>
      <c r="D61" s="99"/>
      <c r="E61" s="99"/>
      <c r="F61" s="316">
        <v>30</v>
      </c>
      <c r="G61" s="99"/>
      <c r="H61" s="8"/>
      <c r="I61" s="257"/>
      <c r="J61" s="317"/>
      <c r="K61" s="318"/>
      <c r="L61" s="278"/>
      <c r="M61" s="435"/>
    </row>
    <row r="62" spans="1:13" s="40" customFormat="1" ht="13.35" customHeight="1" thickBot="1">
      <c r="A62" s="564"/>
      <c r="B62" s="533" t="s">
        <v>243</v>
      </c>
      <c r="C62" s="31"/>
      <c r="D62" s="33"/>
      <c r="E62" s="308"/>
      <c r="F62" s="308"/>
      <c r="G62" s="33"/>
      <c r="H62" s="33">
        <v>360</v>
      </c>
      <c r="I62" s="259">
        <v>540</v>
      </c>
      <c r="J62" s="259"/>
      <c r="K62" s="319"/>
      <c r="L62" s="384">
        <v>30</v>
      </c>
      <c r="M62" s="436">
        <v>900</v>
      </c>
    </row>
    <row r="63" spans="1:13" s="40" customFormat="1" ht="13.35" customHeight="1" thickTop="1">
      <c r="A63" s="582" t="s">
        <v>544</v>
      </c>
      <c r="B63" s="469" t="s">
        <v>255</v>
      </c>
      <c r="C63" s="310" t="s">
        <v>60</v>
      </c>
      <c r="D63" s="100" t="s">
        <v>387</v>
      </c>
      <c r="E63" s="311">
        <v>30</v>
      </c>
      <c r="F63" s="311">
        <v>15</v>
      </c>
      <c r="G63" s="311">
        <v>30</v>
      </c>
      <c r="H63" s="69">
        <v>75</v>
      </c>
      <c r="I63" s="262">
        <v>112.5</v>
      </c>
      <c r="J63" s="103">
        <v>2.8000000000000003</v>
      </c>
      <c r="K63" s="104">
        <v>4.2</v>
      </c>
      <c r="L63" s="292">
        <v>7</v>
      </c>
      <c r="M63" s="437">
        <v>187.5</v>
      </c>
    </row>
    <row r="64" spans="1:13" s="40" customFormat="1" ht="13.35" customHeight="1">
      <c r="A64" s="581" t="s">
        <v>430</v>
      </c>
      <c r="B64" s="469" t="s">
        <v>196</v>
      </c>
      <c r="C64" s="301" t="s">
        <v>60</v>
      </c>
      <c r="D64" s="99" t="s">
        <v>387</v>
      </c>
      <c r="E64" s="302">
        <v>30</v>
      </c>
      <c r="F64" s="302">
        <v>30</v>
      </c>
      <c r="G64" s="302">
        <v>0</v>
      </c>
      <c r="H64" s="7">
        <v>60</v>
      </c>
      <c r="I64" s="257">
        <v>90</v>
      </c>
      <c r="J64" s="103">
        <v>2</v>
      </c>
      <c r="K64" s="104">
        <v>3</v>
      </c>
      <c r="L64" s="279">
        <v>5</v>
      </c>
      <c r="M64" s="435">
        <v>150</v>
      </c>
    </row>
    <row r="65" spans="1:13" s="40" customFormat="1" ht="13.35" customHeight="1">
      <c r="A65" s="581" t="s">
        <v>431</v>
      </c>
      <c r="B65" s="469" t="s">
        <v>195</v>
      </c>
      <c r="C65" s="301" t="s">
        <v>60</v>
      </c>
      <c r="D65" s="99" t="s">
        <v>387</v>
      </c>
      <c r="E65" s="302">
        <v>20</v>
      </c>
      <c r="F65" s="302">
        <v>20</v>
      </c>
      <c r="G65" s="302">
        <v>0</v>
      </c>
      <c r="H65" s="7">
        <v>40</v>
      </c>
      <c r="I65" s="257">
        <v>60</v>
      </c>
      <c r="J65" s="103">
        <v>1.2000000000000002</v>
      </c>
      <c r="K65" s="104">
        <v>1.7999999999999998</v>
      </c>
      <c r="L65" s="279">
        <v>3</v>
      </c>
      <c r="M65" s="435">
        <v>100</v>
      </c>
    </row>
    <row r="66" spans="1:13" s="40" customFormat="1" ht="13.35" customHeight="1">
      <c r="A66" s="581" t="s">
        <v>545</v>
      </c>
      <c r="B66" s="470" t="s">
        <v>256</v>
      </c>
      <c r="C66" s="110" t="s">
        <v>60</v>
      </c>
      <c r="D66" s="5" t="s">
        <v>387</v>
      </c>
      <c r="E66" s="304">
        <v>30</v>
      </c>
      <c r="F66" s="304">
        <v>30</v>
      </c>
      <c r="G66" s="304">
        <v>0</v>
      </c>
      <c r="H66" s="7">
        <v>60</v>
      </c>
      <c r="I66" s="257">
        <v>90</v>
      </c>
      <c r="J66" s="103">
        <v>2</v>
      </c>
      <c r="K66" s="104">
        <v>3</v>
      </c>
      <c r="L66" s="279">
        <v>5</v>
      </c>
      <c r="M66" s="435">
        <v>150</v>
      </c>
    </row>
    <row r="67" spans="1:13" s="408" customFormat="1" ht="13.35" customHeight="1">
      <c r="A67" s="581" t="s">
        <v>546</v>
      </c>
      <c r="B67" s="470" t="s">
        <v>257</v>
      </c>
      <c r="C67" s="410" t="s">
        <v>60</v>
      </c>
      <c r="D67" s="402" t="s">
        <v>387</v>
      </c>
      <c r="E67" s="411">
        <v>30</v>
      </c>
      <c r="F67" s="411">
        <v>0</v>
      </c>
      <c r="G67" s="411">
        <v>30</v>
      </c>
      <c r="H67" s="7">
        <v>60</v>
      </c>
      <c r="I67" s="257">
        <v>90</v>
      </c>
      <c r="J67" s="400">
        <v>2.4000000000000004</v>
      </c>
      <c r="K67" s="401">
        <v>3.5999999999999996</v>
      </c>
      <c r="L67" s="279">
        <v>6</v>
      </c>
      <c r="M67" s="435">
        <v>150</v>
      </c>
    </row>
    <row r="68" spans="1:13" s="102" customFormat="1" ht="13.15" customHeight="1">
      <c r="A68" s="563"/>
      <c r="B68" s="527" t="s">
        <v>83</v>
      </c>
      <c r="C68" s="5"/>
      <c r="D68" s="5"/>
      <c r="E68" s="5"/>
      <c r="F68" s="5"/>
      <c r="G68" s="5"/>
      <c r="H68" s="112"/>
      <c r="I68" s="267"/>
      <c r="J68" s="5"/>
      <c r="K68" s="379"/>
      <c r="L68" s="279"/>
      <c r="M68" s="435"/>
    </row>
    <row r="69" spans="1:13" s="102" customFormat="1" ht="13.15" customHeight="1">
      <c r="A69" s="563" t="s">
        <v>547</v>
      </c>
      <c r="B69" s="528" t="s">
        <v>258</v>
      </c>
      <c r="C69" s="5" t="s">
        <v>13</v>
      </c>
      <c r="D69" s="5" t="s">
        <v>18</v>
      </c>
      <c r="E69" s="5">
        <v>15</v>
      </c>
      <c r="F69" s="5">
        <v>30</v>
      </c>
      <c r="G69" s="5">
        <v>0</v>
      </c>
      <c r="H69" s="230">
        <v>45</v>
      </c>
      <c r="I69" s="267">
        <v>67.5</v>
      </c>
      <c r="J69" s="129">
        <v>1.6</v>
      </c>
      <c r="K69" s="132">
        <v>2.4</v>
      </c>
      <c r="L69" s="279">
        <v>4</v>
      </c>
      <c r="M69" s="435">
        <v>112.5</v>
      </c>
    </row>
    <row r="70" spans="1:13" s="102" customFormat="1" ht="13.15" customHeight="1">
      <c r="A70" s="563" t="s">
        <v>548</v>
      </c>
      <c r="B70" s="528" t="s">
        <v>259</v>
      </c>
      <c r="C70" s="5" t="s">
        <v>13</v>
      </c>
      <c r="D70" s="5" t="s">
        <v>18</v>
      </c>
      <c r="E70" s="5">
        <v>15</v>
      </c>
      <c r="F70" s="5">
        <v>30</v>
      </c>
      <c r="G70" s="5">
        <v>0</v>
      </c>
      <c r="H70" s="230">
        <v>45</v>
      </c>
      <c r="I70" s="267">
        <v>67.5</v>
      </c>
      <c r="J70" s="129">
        <v>1.6</v>
      </c>
      <c r="K70" s="132">
        <v>2.4</v>
      </c>
      <c r="L70" s="279">
        <v>4</v>
      </c>
      <c r="M70" s="435">
        <v>112.5</v>
      </c>
    </row>
    <row r="71" spans="1:13" s="102" customFormat="1" ht="24.75" customHeight="1">
      <c r="A71" s="563" t="s">
        <v>549</v>
      </c>
      <c r="B71" s="528" t="s">
        <v>260</v>
      </c>
      <c r="C71" s="5" t="s">
        <v>13</v>
      </c>
      <c r="D71" s="5" t="s">
        <v>18</v>
      </c>
      <c r="E71" s="5">
        <v>15</v>
      </c>
      <c r="F71" s="5">
        <v>30</v>
      </c>
      <c r="G71" s="5">
        <v>0</v>
      </c>
      <c r="H71" s="112">
        <v>45</v>
      </c>
      <c r="I71" s="267">
        <v>67.5</v>
      </c>
      <c r="J71" s="129">
        <v>1.6</v>
      </c>
      <c r="K71" s="132">
        <v>2.4</v>
      </c>
      <c r="L71" s="279">
        <v>4</v>
      </c>
      <c r="M71" s="435">
        <v>112.5</v>
      </c>
    </row>
    <row r="72" spans="1:13" s="102" customFormat="1" ht="14.25" customHeight="1">
      <c r="A72" s="563" t="s">
        <v>550</v>
      </c>
      <c r="B72" s="529" t="s">
        <v>261</v>
      </c>
      <c r="C72" s="5" t="s">
        <v>13</v>
      </c>
      <c r="D72" s="5" t="s">
        <v>18</v>
      </c>
      <c r="E72" s="5">
        <v>15</v>
      </c>
      <c r="F72" s="5">
        <v>30</v>
      </c>
      <c r="G72" s="5">
        <v>0</v>
      </c>
      <c r="H72" s="112">
        <v>45</v>
      </c>
      <c r="I72" s="267">
        <v>67.5</v>
      </c>
      <c r="J72" s="129">
        <v>1.6</v>
      </c>
      <c r="K72" s="132">
        <v>2.4</v>
      </c>
      <c r="L72" s="279">
        <v>4</v>
      </c>
      <c r="M72" s="435">
        <v>112.5</v>
      </c>
    </row>
    <row r="73" spans="1:13" s="40" customFormat="1" ht="13.35" customHeight="1">
      <c r="A73" s="581" t="s">
        <v>403</v>
      </c>
      <c r="B73" s="469" t="s">
        <v>78</v>
      </c>
      <c r="C73" s="301" t="s">
        <v>60</v>
      </c>
      <c r="D73" s="301"/>
      <c r="E73" s="301"/>
      <c r="F73" s="302">
        <v>30</v>
      </c>
      <c r="G73" s="301"/>
      <c r="H73" s="7"/>
      <c r="I73" s="257"/>
      <c r="J73" s="306"/>
      <c r="K73" s="307"/>
      <c r="L73" s="279"/>
      <c r="M73" s="435"/>
    </row>
    <row r="74" spans="1:13" s="40" customFormat="1" ht="13.35" customHeight="1" thickBot="1">
      <c r="A74" s="564"/>
      <c r="B74" s="533" t="s">
        <v>242</v>
      </c>
      <c r="C74" s="31"/>
      <c r="D74" s="33"/>
      <c r="E74" s="308"/>
      <c r="F74" s="308"/>
      <c r="G74" s="33"/>
      <c r="H74" s="33">
        <v>340</v>
      </c>
      <c r="I74" s="259">
        <v>510</v>
      </c>
      <c r="J74" s="259"/>
      <c r="K74" s="319"/>
      <c r="L74" s="383">
        <v>30</v>
      </c>
      <c r="M74" s="438">
        <v>850</v>
      </c>
    </row>
    <row r="75" spans="1:13" s="408" customFormat="1" ht="13.35" customHeight="1" thickTop="1">
      <c r="A75" s="582" t="s">
        <v>551</v>
      </c>
      <c r="B75" s="470" t="s">
        <v>262</v>
      </c>
      <c r="C75" s="412" t="s">
        <v>61</v>
      </c>
      <c r="D75" s="398" t="s">
        <v>387</v>
      </c>
      <c r="E75" s="413">
        <v>45</v>
      </c>
      <c r="F75" s="413">
        <v>10</v>
      </c>
      <c r="G75" s="413">
        <v>35</v>
      </c>
      <c r="H75" s="69">
        <v>90</v>
      </c>
      <c r="I75" s="262">
        <v>135</v>
      </c>
      <c r="J75" s="414">
        <v>3.2</v>
      </c>
      <c r="K75" s="415">
        <v>4.8</v>
      </c>
      <c r="L75" s="292">
        <v>8</v>
      </c>
      <c r="M75" s="439">
        <v>225</v>
      </c>
    </row>
    <row r="76" spans="1:13" s="408" customFormat="1" ht="13.35" customHeight="1">
      <c r="A76" s="581" t="s">
        <v>552</v>
      </c>
      <c r="B76" s="470" t="s">
        <v>263</v>
      </c>
      <c r="C76" s="410" t="s">
        <v>61</v>
      </c>
      <c r="D76" s="402" t="s">
        <v>387</v>
      </c>
      <c r="E76" s="411">
        <v>45</v>
      </c>
      <c r="F76" s="411">
        <v>10</v>
      </c>
      <c r="G76" s="411">
        <v>35</v>
      </c>
      <c r="H76" s="69">
        <v>90</v>
      </c>
      <c r="I76" s="257">
        <v>135</v>
      </c>
      <c r="J76" s="414">
        <v>3.2</v>
      </c>
      <c r="K76" s="415">
        <v>4.8</v>
      </c>
      <c r="L76" s="279">
        <v>8</v>
      </c>
      <c r="M76" s="435">
        <v>225</v>
      </c>
    </row>
    <row r="77" spans="1:13" s="408" customFormat="1" ht="13.35" customHeight="1">
      <c r="A77" s="581" t="s">
        <v>553</v>
      </c>
      <c r="B77" s="470" t="s">
        <v>264</v>
      </c>
      <c r="C77" s="410" t="s">
        <v>61</v>
      </c>
      <c r="D77" s="402" t="s">
        <v>387</v>
      </c>
      <c r="E77" s="411">
        <v>30</v>
      </c>
      <c r="F77" s="411">
        <v>0</v>
      </c>
      <c r="G77" s="411">
        <v>30</v>
      </c>
      <c r="H77" s="69">
        <v>60</v>
      </c>
      <c r="I77" s="257">
        <v>90</v>
      </c>
      <c r="J77" s="414">
        <v>2.4000000000000004</v>
      </c>
      <c r="K77" s="415">
        <v>3.5999999999999996</v>
      </c>
      <c r="L77" s="279">
        <v>6</v>
      </c>
      <c r="M77" s="435">
        <v>150</v>
      </c>
    </row>
    <row r="78" spans="1:13" s="408" customFormat="1" ht="12.75" customHeight="1">
      <c r="A78" s="581" t="s">
        <v>554</v>
      </c>
      <c r="B78" s="470" t="s">
        <v>265</v>
      </c>
      <c r="C78" s="410" t="s">
        <v>61</v>
      </c>
      <c r="D78" s="402" t="s">
        <v>387</v>
      </c>
      <c r="E78" s="411">
        <v>30</v>
      </c>
      <c r="F78" s="411">
        <v>15</v>
      </c>
      <c r="G78" s="411">
        <v>15</v>
      </c>
      <c r="H78" s="69">
        <v>60</v>
      </c>
      <c r="I78" s="257">
        <v>90</v>
      </c>
      <c r="J78" s="414">
        <v>2.4000000000000004</v>
      </c>
      <c r="K78" s="415">
        <v>3.5999999999999996</v>
      </c>
      <c r="L78" s="279">
        <v>6</v>
      </c>
      <c r="M78" s="435">
        <v>150</v>
      </c>
    </row>
    <row r="79" spans="1:13" s="102" customFormat="1" ht="12.75" customHeight="1">
      <c r="A79" s="567"/>
      <c r="B79" s="530" t="s">
        <v>677</v>
      </c>
      <c r="C79" s="106"/>
      <c r="D79" s="107"/>
      <c r="E79" s="108"/>
      <c r="F79" s="108"/>
      <c r="G79" s="108"/>
      <c r="H79" s="267"/>
      <c r="I79" s="257"/>
      <c r="J79" s="109"/>
      <c r="K79" s="127"/>
      <c r="L79" s="293"/>
      <c r="M79" s="435"/>
    </row>
    <row r="80" spans="1:13" s="102" customFormat="1" ht="12.75" customHeight="1">
      <c r="A80" s="567" t="s">
        <v>555</v>
      </c>
      <c r="B80" s="531" t="s">
        <v>688</v>
      </c>
      <c r="C80" s="5" t="s">
        <v>15</v>
      </c>
      <c r="D80" s="5" t="s">
        <v>10</v>
      </c>
      <c r="E80" s="108">
        <v>0</v>
      </c>
      <c r="F80" s="108">
        <v>0</v>
      </c>
      <c r="G80" s="108">
        <v>20</v>
      </c>
      <c r="H80" s="262">
        <v>20</v>
      </c>
      <c r="I80" s="257">
        <v>30</v>
      </c>
      <c r="J80" s="236">
        <v>0.8</v>
      </c>
      <c r="K80" s="237">
        <v>1.2</v>
      </c>
      <c r="L80" s="293">
        <v>2</v>
      </c>
      <c r="M80" s="435">
        <v>50</v>
      </c>
    </row>
    <row r="81" spans="1:13" s="417" customFormat="1" ht="22.5" customHeight="1">
      <c r="A81" s="567" t="s">
        <v>556</v>
      </c>
      <c r="B81" s="531" t="s">
        <v>687</v>
      </c>
      <c r="C81" s="402" t="s">
        <v>15</v>
      </c>
      <c r="D81" s="402" t="s">
        <v>10</v>
      </c>
      <c r="E81" s="416">
        <v>0</v>
      </c>
      <c r="F81" s="416">
        <v>0</v>
      </c>
      <c r="G81" s="416">
        <v>20</v>
      </c>
      <c r="H81" s="69">
        <v>20</v>
      </c>
      <c r="I81" s="257">
        <v>30</v>
      </c>
      <c r="J81" s="414">
        <v>0.8</v>
      </c>
      <c r="K81" s="415">
        <v>1.2</v>
      </c>
      <c r="L81" s="293">
        <v>2</v>
      </c>
      <c r="M81" s="435">
        <v>50</v>
      </c>
    </row>
    <row r="82" spans="1:13" s="102" customFormat="1" ht="12.75" customHeight="1">
      <c r="A82" s="567" t="s">
        <v>557</v>
      </c>
      <c r="B82" s="531" t="s">
        <v>689</v>
      </c>
      <c r="C82" s="5" t="s">
        <v>15</v>
      </c>
      <c r="D82" s="5" t="s">
        <v>10</v>
      </c>
      <c r="E82" s="108">
        <v>0</v>
      </c>
      <c r="F82" s="108">
        <v>0</v>
      </c>
      <c r="G82" s="108">
        <v>20</v>
      </c>
      <c r="H82" s="69">
        <v>20</v>
      </c>
      <c r="I82" s="257">
        <v>30</v>
      </c>
      <c r="J82" s="236">
        <v>0.8</v>
      </c>
      <c r="K82" s="237">
        <v>1.2</v>
      </c>
      <c r="L82" s="293">
        <v>2</v>
      </c>
      <c r="M82" s="435">
        <v>50</v>
      </c>
    </row>
    <row r="83" spans="1:13" s="40" customFormat="1" ht="12.75" customHeight="1" thickBot="1">
      <c r="A83" s="564"/>
      <c r="B83" s="533" t="s">
        <v>242</v>
      </c>
      <c r="C83" s="31"/>
      <c r="D83" s="31"/>
      <c r="E83" s="308"/>
      <c r="F83" s="308"/>
      <c r="G83" s="33"/>
      <c r="H83" s="259">
        <v>320</v>
      </c>
      <c r="I83" s="259">
        <v>480</v>
      </c>
      <c r="J83" s="259"/>
      <c r="K83" s="319"/>
      <c r="L83" s="383">
        <v>30</v>
      </c>
      <c r="M83" s="436">
        <v>800</v>
      </c>
    </row>
    <row r="84" spans="1:13" s="408" customFormat="1" ht="12.75" customHeight="1" thickTop="1">
      <c r="A84" s="582" t="s">
        <v>558</v>
      </c>
      <c r="B84" s="470" t="s">
        <v>267</v>
      </c>
      <c r="C84" s="412" t="s">
        <v>45</v>
      </c>
      <c r="D84" s="398" t="s">
        <v>387</v>
      </c>
      <c r="E84" s="413">
        <v>45</v>
      </c>
      <c r="F84" s="413">
        <v>25</v>
      </c>
      <c r="G84" s="413">
        <v>20</v>
      </c>
      <c r="H84" s="605">
        <v>90</v>
      </c>
      <c r="I84" s="606">
        <v>135</v>
      </c>
      <c r="J84" s="414">
        <v>2.8000000000000003</v>
      </c>
      <c r="K84" s="415">
        <v>4.2</v>
      </c>
      <c r="L84" s="607">
        <v>7</v>
      </c>
      <c r="M84" s="608">
        <v>225</v>
      </c>
    </row>
    <row r="85" spans="1:13" s="40" customFormat="1" ht="12.75" customHeight="1">
      <c r="A85" s="581" t="s">
        <v>559</v>
      </c>
      <c r="B85" s="470" t="s">
        <v>268</v>
      </c>
      <c r="C85" s="110" t="s">
        <v>45</v>
      </c>
      <c r="D85" s="5" t="s">
        <v>387</v>
      </c>
      <c r="E85" s="304">
        <v>45</v>
      </c>
      <c r="F85" s="304">
        <v>45</v>
      </c>
      <c r="G85" s="304">
        <v>0</v>
      </c>
      <c r="H85" s="69">
        <v>90</v>
      </c>
      <c r="I85" s="257">
        <v>135</v>
      </c>
      <c r="J85" s="236">
        <v>2.8000000000000003</v>
      </c>
      <c r="K85" s="237">
        <v>4.2</v>
      </c>
      <c r="L85" s="279">
        <v>7</v>
      </c>
      <c r="M85" s="435">
        <v>225</v>
      </c>
    </row>
    <row r="86" spans="1:13" s="40" customFormat="1" ht="13.35" customHeight="1">
      <c r="A86" s="581"/>
      <c r="B86" s="527" t="s">
        <v>83</v>
      </c>
      <c r="C86" s="110"/>
      <c r="D86" s="110"/>
      <c r="E86" s="304"/>
      <c r="F86" s="304"/>
      <c r="G86" s="304"/>
      <c r="H86" s="7"/>
      <c r="I86" s="257"/>
      <c r="J86" s="236"/>
      <c r="K86" s="237"/>
      <c r="L86" s="279"/>
      <c r="M86" s="435"/>
    </row>
    <row r="87" spans="1:13" s="408" customFormat="1" ht="13.35" customHeight="1">
      <c r="A87" s="581" t="s">
        <v>560</v>
      </c>
      <c r="B87" s="478" t="s">
        <v>690</v>
      </c>
      <c r="C87" s="410" t="s">
        <v>45</v>
      </c>
      <c r="D87" s="402" t="s">
        <v>387</v>
      </c>
      <c r="E87" s="411">
        <v>30</v>
      </c>
      <c r="F87" s="411">
        <v>0</v>
      </c>
      <c r="G87" s="411">
        <v>30</v>
      </c>
      <c r="H87" s="69">
        <v>60</v>
      </c>
      <c r="I87" s="257">
        <v>90</v>
      </c>
      <c r="J87" s="414">
        <v>2</v>
      </c>
      <c r="K87" s="415">
        <v>3</v>
      </c>
      <c r="L87" s="278">
        <v>5</v>
      </c>
      <c r="M87" s="435">
        <v>150</v>
      </c>
    </row>
    <row r="88" spans="1:13" s="40" customFormat="1" ht="13.35" customHeight="1">
      <c r="A88" s="581" t="s">
        <v>561</v>
      </c>
      <c r="B88" s="478" t="s">
        <v>269</v>
      </c>
      <c r="C88" s="110" t="s">
        <v>45</v>
      </c>
      <c r="D88" s="5" t="s">
        <v>387</v>
      </c>
      <c r="E88" s="304">
        <v>30</v>
      </c>
      <c r="F88" s="304">
        <v>30</v>
      </c>
      <c r="G88" s="304">
        <v>0</v>
      </c>
      <c r="H88" s="69">
        <v>60</v>
      </c>
      <c r="I88" s="257">
        <v>90</v>
      </c>
      <c r="J88" s="236">
        <v>2</v>
      </c>
      <c r="K88" s="237">
        <v>3</v>
      </c>
      <c r="L88" s="278">
        <v>5</v>
      </c>
      <c r="M88" s="435">
        <v>150</v>
      </c>
    </row>
    <row r="89" spans="1:13" s="102" customFormat="1" ht="12.75" customHeight="1">
      <c r="A89" s="567"/>
      <c r="B89" s="530" t="s">
        <v>677</v>
      </c>
      <c r="C89" s="106"/>
      <c r="D89" s="107"/>
      <c r="E89" s="108"/>
      <c r="F89" s="108"/>
      <c r="G89" s="108"/>
      <c r="H89" s="267"/>
      <c r="I89" s="257"/>
      <c r="J89" s="109"/>
      <c r="K89" s="127"/>
      <c r="L89" s="293"/>
      <c r="M89" s="435"/>
    </row>
    <row r="90" spans="1:13" s="102" customFormat="1" ht="12.75" customHeight="1">
      <c r="A90" s="567" t="s">
        <v>555</v>
      </c>
      <c r="B90" s="531" t="s">
        <v>691</v>
      </c>
      <c r="C90" s="110" t="s">
        <v>45</v>
      </c>
      <c r="D90" s="418" t="s">
        <v>388</v>
      </c>
      <c r="E90" s="108">
        <v>0</v>
      </c>
      <c r="F90" s="108">
        <v>0</v>
      </c>
      <c r="G90" s="108">
        <v>10</v>
      </c>
      <c r="H90" s="262">
        <v>10</v>
      </c>
      <c r="I90" s="257">
        <v>15</v>
      </c>
      <c r="J90" s="236">
        <v>0.4</v>
      </c>
      <c r="K90" s="237">
        <v>0.6</v>
      </c>
      <c r="L90" s="293">
        <v>1</v>
      </c>
      <c r="M90" s="435">
        <v>25</v>
      </c>
    </row>
    <row r="91" spans="1:13" s="417" customFormat="1" ht="25.5">
      <c r="A91" s="567" t="s">
        <v>556</v>
      </c>
      <c r="B91" s="531" t="s">
        <v>692</v>
      </c>
      <c r="C91" s="410" t="s">
        <v>45</v>
      </c>
      <c r="D91" s="420" t="s">
        <v>388</v>
      </c>
      <c r="E91" s="416">
        <v>0</v>
      </c>
      <c r="F91" s="416">
        <v>0</v>
      </c>
      <c r="G91" s="416">
        <v>10</v>
      </c>
      <c r="H91" s="262">
        <v>10</v>
      </c>
      <c r="I91" s="257">
        <v>15</v>
      </c>
      <c r="J91" s="414">
        <v>0.4</v>
      </c>
      <c r="K91" s="415">
        <v>0.6</v>
      </c>
      <c r="L91" s="293">
        <v>1</v>
      </c>
      <c r="M91" s="435">
        <v>25</v>
      </c>
    </row>
    <row r="92" spans="1:13" s="102" customFormat="1" ht="12.75" customHeight="1">
      <c r="A92" s="567" t="s">
        <v>557</v>
      </c>
      <c r="B92" s="531" t="s">
        <v>693</v>
      </c>
      <c r="C92" s="110" t="s">
        <v>45</v>
      </c>
      <c r="D92" s="418" t="s">
        <v>388</v>
      </c>
      <c r="E92" s="108">
        <v>0</v>
      </c>
      <c r="F92" s="108">
        <v>0</v>
      </c>
      <c r="G92" s="108">
        <v>10</v>
      </c>
      <c r="H92" s="262">
        <v>10</v>
      </c>
      <c r="I92" s="257">
        <v>15</v>
      </c>
      <c r="J92" s="236">
        <v>0.4</v>
      </c>
      <c r="K92" s="237">
        <v>0.6</v>
      </c>
      <c r="L92" s="293">
        <v>1</v>
      </c>
      <c r="M92" s="435">
        <v>25</v>
      </c>
    </row>
    <row r="93" spans="1:13" s="40" customFormat="1" ht="13.35" customHeight="1" thickBot="1">
      <c r="A93" s="568"/>
      <c r="B93" s="533" t="s">
        <v>242</v>
      </c>
      <c r="C93" s="31"/>
      <c r="D93" s="31"/>
      <c r="E93" s="308"/>
      <c r="F93" s="308"/>
      <c r="G93" s="33"/>
      <c r="H93" s="259">
        <v>250</v>
      </c>
      <c r="I93" s="259">
        <v>375</v>
      </c>
      <c r="J93" s="258"/>
      <c r="K93" s="260"/>
      <c r="L93" s="383">
        <v>20</v>
      </c>
      <c r="M93" s="436">
        <v>625</v>
      </c>
    </row>
    <row r="94" spans="1:13" s="40" customFormat="1" ht="13.35" customHeight="1" thickTop="1">
      <c r="A94" s="581" t="s">
        <v>456</v>
      </c>
      <c r="B94" s="469" t="s">
        <v>138</v>
      </c>
      <c r="C94" s="301"/>
      <c r="D94" s="419" t="s">
        <v>388</v>
      </c>
      <c r="E94" s="301"/>
      <c r="F94" s="301"/>
      <c r="G94" s="301"/>
      <c r="H94" s="7">
        <v>200</v>
      </c>
      <c r="I94" s="262"/>
      <c r="J94" s="306"/>
      <c r="K94" s="307"/>
      <c r="L94" s="279"/>
      <c r="M94" s="437"/>
    </row>
    <row r="95" spans="1:13" s="40" customFormat="1" ht="13.35" customHeight="1">
      <c r="A95" s="583"/>
      <c r="B95" s="469" t="s">
        <v>139</v>
      </c>
      <c r="C95" s="301" t="s">
        <v>45</v>
      </c>
      <c r="D95" s="99" t="s">
        <v>388</v>
      </c>
      <c r="E95" s="301"/>
      <c r="F95" s="301"/>
      <c r="G95" s="301"/>
      <c r="H95" s="7"/>
      <c r="I95" s="257"/>
      <c r="J95" s="306"/>
      <c r="K95" s="307"/>
      <c r="L95" s="279">
        <v>10</v>
      </c>
      <c r="M95" s="435"/>
    </row>
    <row r="96" spans="1:13" s="40" customFormat="1" ht="13.35" customHeight="1" thickBot="1">
      <c r="A96" s="584"/>
      <c r="B96" s="532" t="s">
        <v>694</v>
      </c>
      <c r="C96" s="320"/>
      <c r="D96" s="320"/>
      <c r="E96" s="320"/>
      <c r="F96" s="321"/>
      <c r="G96" s="321"/>
      <c r="H96" s="322">
        <v>2595</v>
      </c>
      <c r="I96" s="259"/>
      <c r="J96" s="323"/>
      <c r="K96" s="324"/>
      <c r="L96" s="325">
        <v>240</v>
      </c>
      <c r="M96" s="455"/>
    </row>
    <row r="97" spans="8:8" customFormat="1" ht="15.75" thickTop="1"/>
    <row r="99" spans="8:8" customFormat="1">
      <c r="H99" s="151"/>
    </row>
  </sheetData>
  <mergeCells count="13">
    <mergeCell ref="A7:A10"/>
    <mergeCell ref="B2:M2"/>
    <mergeCell ref="M7:M10"/>
    <mergeCell ref="C8:C10"/>
    <mergeCell ref="L7:L10"/>
    <mergeCell ref="E9:H9"/>
    <mergeCell ref="K8:K10"/>
    <mergeCell ref="C7:K7"/>
    <mergeCell ref="B7:B10"/>
    <mergeCell ref="I8:I10"/>
    <mergeCell ref="J8:J10"/>
    <mergeCell ref="D8:H8"/>
    <mergeCell ref="D9:D10"/>
  </mergeCells>
  <pageMargins left="0.43307086614173229" right="0.23622047244094491" top="0.74803149606299213" bottom="0.74803149606299213" header="0.31496062992125984" footer="0.31496062992125984"/>
  <pageSetup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97"/>
  <sheetViews>
    <sheetView topLeftCell="A49" zoomScale="130" zoomScaleNormal="130" workbookViewId="0">
      <selection activeCell="B60" sqref="B60"/>
    </sheetView>
  </sheetViews>
  <sheetFormatPr defaultRowHeight="15"/>
  <cols>
    <col min="1" max="1" width="5.85546875" customWidth="1"/>
    <col min="2" max="2" width="51.28515625" customWidth="1"/>
    <col min="3" max="4" width="4.28515625" style="67" customWidth="1"/>
    <col min="5" max="7" width="4.28515625" style="68" customWidth="1"/>
    <col min="8" max="8" width="5.28515625" style="68" customWidth="1"/>
    <col min="9" max="9" width="5.85546875" style="68" customWidth="1"/>
    <col min="10" max="11" width="4.28515625" style="67" customWidth="1"/>
    <col min="12" max="12" width="4.28515625" style="68" customWidth="1"/>
    <col min="13" max="13" width="5.140625" style="331" customWidth="1"/>
    <col min="14" max="14" width="9.140625" customWidth="1"/>
  </cols>
  <sheetData>
    <row r="2" spans="1:13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4"/>
    </row>
    <row r="4" spans="1:13">
      <c r="B4" s="387" t="s">
        <v>369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30"/>
    </row>
    <row r="5" spans="1:13">
      <c r="B5" s="387" t="s">
        <v>370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30"/>
    </row>
    <row r="6" spans="1:13" ht="15.75" thickBot="1"/>
    <row r="7" spans="1:13" ht="14.45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46"/>
      <c r="L7" s="634" t="s">
        <v>375</v>
      </c>
      <c r="M7" s="629" t="s">
        <v>376</v>
      </c>
    </row>
    <row r="8" spans="1:13" ht="14.45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0" t="s">
        <v>380</v>
      </c>
      <c r="K8" s="638" t="s">
        <v>381</v>
      </c>
      <c r="L8" s="635"/>
      <c r="M8" s="630"/>
    </row>
    <row r="9" spans="1:13" ht="14.45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1"/>
      <c r="K9" s="639"/>
      <c r="L9" s="635"/>
      <c r="M9" s="630"/>
    </row>
    <row r="10" spans="1:13" ht="59.25" customHeight="1">
      <c r="A10" s="622"/>
      <c r="B10" s="624"/>
      <c r="C10" s="633"/>
      <c r="D10" s="633"/>
      <c r="E10" s="395" t="s">
        <v>384</v>
      </c>
      <c r="F10" s="395" t="s">
        <v>385</v>
      </c>
      <c r="G10" s="395" t="s">
        <v>386</v>
      </c>
      <c r="H10" s="396" t="s">
        <v>376</v>
      </c>
      <c r="I10" s="649"/>
      <c r="J10" s="652"/>
      <c r="K10" s="640"/>
      <c r="L10" s="636"/>
      <c r="M10" s="631"/>
    </row>
    <row r="11" spans="1:13" ht="15.75" thickBot="1">
      <c r="A11" s="562">
        <v>1</v>
      </c>
      <c r="B11" s="480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256">
        <v>9</v>
      </c>
      <c r="J11" s="256">
        <v>10</v>
      </c>
      <c r="K11" s="256">
        <v>11</v>
      </c>
      <c r="L11" s="300">
        <v>11</v>
      </c>
      <c r="M11" s="434">
        <v>13</v>
      </c>
    </row>
    <row r="12" spans="1:13" ht="12.75" customHeight="1" thickTop="1">
      <c r="A12" s="569" t="s">
        <v>395</v>
      </c>
      <c r="B12" s="469" t="s">
        <v>63</v>
      </c>
      <c r="C12" s="182" t="s">
        <v>19</v>
      </c>
      <c r="D12" s="183" t="s">
        <v>387</v>
      </c>
      <c r="E12" s="184">
        <v>45</v>
      </c>
      <c r="F12" s="184">
        <v>0</v>
      </c>
      <c r="G12" s="184">
        <v>45</v>
      </c>
      <c r="H12" s="72">
        <v>90</v>
      </c>
      <c r="I12" s="72">
        <v>135</v>
      </c>
      <c r="J12" s="80">
        <v>3.6</v>
      </c>
      <c r="K12" s="198">
        <v>5.3999999999999995</v>
      </c>
      <c r="L12" s="347">
        <v>9</v>
      </c>
      <c r="M12" s="456">
        <v>225</v>
      </c>
    </row>
    <row r="13" spans="1:13" ht="12.75" customHeight="1">
      <c r="A13" s="566" t="s">
        <v>396</v>
      </c>
      <c r="B13" s="469" t="s">
        <v>168</v>
      </c>
      <c r="C13" s="80" t="s">
        <v>0</v>
      </c>
      <c r="D13" s="84" t="s">
        <v>17</v>
      </c>
      <c r="E13" s="81">
        <v>15</v>
      </c>
      <c r="F13" s="81">
        <v>30</v>
      </c>
      <c r="G13" s="81">
        <v>0</v>
      </c>
      <c r="H13" s="72">
        <v>45</v>
      </c>
      <c r="I13" s="72">
        <v>67.5</v>
      </c>
      <c r="J13" s="80">
        <v>1.6</v>
      </c>
      <c r="K13" s="178">
        <v>2.4</v>
      </c>
      <c r="L13" s="348">
        <v>4</v>
      </c>
      <c r="M13" s="457">
        <v>112.5</v>
      </c>
    </row>
    <row r="14" spans="1:13" ht="12.75" customHeight="1">
      <c r="A14" s="566" t="s">
        <v>397</v>
      </c>
      <c r="B14" s="469" t="s">
        <v>169</v>
      </c>
      <c r="C14" s="80" t="s">
        <v>19</v>
      </c>
      <c r="D14" s="84" t="s">
        <v>387</v>
      </c>
      <c r="E14" s="81">
        <v>30</v>
      </c>
      <c r="F14" s="81">
        <v>30</v>
      </c>
      <c r="G14" s="81">
        <v>0</v>
      </c>
      <c r="H14" s="72">
        <v>60</v>
      </c>
      <c r="I14" s="72">
        <v>90</v>
      </c>
      <c r="J14" s="80">
        <v>2.4000000000000004</v>
      </c>
      <c r="K14" s="178">
        <v>3.5999999999999996</v>
      </c>
      <c r="L14" s="348">
        <v>6</v>
      </c>
      <c r="M14" s="457">
        <v>150</v>
      </c>
    </row>
    <row r="15" spans="1:13" ht="12.75" customHeight="1">
      <c r="A15" s="566" t="s">
        <v>398</v>
      </c>
      <c r="B15" s="469" t="s">
        <v>170</v>
      </c>
      <c r="C15" s="80" t="s">
        <v>19</v>
      </c>
      <c r="D15" s="84" t="s">
        <v>387</v>
      </c>
      <c r="E15" s="81">
        <v>30</v>
      </c>
      <c r="F15" s="81">
        <v>9</v>
      </c>
      <c r="G15" s="81">
        <v>21</v>
      </c>
      <c r="H15" s="72">
        <v>60</v>
      </c>
      <c r="I15" s="72">
        <v>90</v>
      </c>
      <c r="J15" s="80">
        <v>2.4000000000000004</v>
      </c>
      <c r="K15" s="178">
        <v>3.5999999999999996</v>
      </c>
      <c r="L15" s="348">
        <v>6</v>
      </c>
      <c r="M15" s="457">
        <v>150</v>
      </c>
    </row>
    <row r="16" spans="1:13" ht="12.75" customHeight="1">
      <c r="A16" s="566" t="s">
        <v>399</v>
      </c>
      <c r="B16" s="470" t="s">
        <v>65</v>
      </c>
      <c r="C16" s="73" t="s">
        <v>20</v>
      </c>
      <c r="D16" s="73" t="s">
        <v>17</v>
      </c>
      <c r="E16" s="73">
        <v>15</v>
      </c>
      <c r="F16" s="73">
        <v>0</v>
      </c>
      <c r="G16" s="73">
        <v>15</v>
      </c>
      <c r="H16" s="176">
        <v>30</v>
      </c>
      <c r="I16" s="72">
        <v>45</v>
      </c>
      <c r="J16" s="174">
        <v>0.8</v>
      </c>
      <c r="K16" s="175">
        <v>1.2</v>
      </c>
      <c r="L16" s="356">
        <v>2</v>
      </c>
      <c r="M16" s="457">
        <v>75</v>
      </c>
    </row>
    <row r="17" spans="1:13" ht="12.75" customHeight="1">
      <c r="A17" s="566"/>
      <c r="B17" s="534" t="s">
        <v>67</v>
      </c>
      <c r="C17" s="80"/>
      <c r="D17" s="84"/>
      <c r="E17" s="81"/>
      <c r="F17" s="81"/>
      <c r="G17" s="81"/>
      <c r="H17" s="72"/>
      <c r="I17" s="72"/>
      <c r="J17" s="80"/>
      <c r="K17" s="178"/>
      <c r="L17" s="348"/>
      <c r="M17" s="457"/>
    </row>
    <row r="18" spans="1:13" ht="12.75" customHeight="1">
      <c r="A18" s="566" t="s">
        <v>400</v>
      </c>
      <c r="B18" s="472" t="s">
        <v>171</v>
      </c>
      <c r="C18" s="80" t="s">
        <v>19</v>
      </c>
      <c r="D18" s="84" t="s">
        <v>17</v>
      </c>
      <c r="E18" s="81">
        <v>30</v>
      </c>
      <c r="F18" s="81">
        <v>0</v>
      </c>
      <c r="G18" s="81">
        <v>0</v>
      </c>
      <c r="H18" s="72">
        <v>30</v>
      </c>
      <c r="I18" s="72">
        <v>45</v>
      </c>
      <c r="J18" s="80">
        <v>1.2000000000000002</v>
      </c>
      <c r="K18" s="178">
        <v>1.7999999999999998</v>
      </c>
      <c r="L18" s="348">
        <v>3</v>
      </c>
      <c r="M18" s="457">
        <v>75</v>
      </c>
    </row>
    <row r="19" spans="1:13" ht="12.75" customHeight="1">
      <c r="A19" s="566" t="s">
        <v>401</v>
      </c>
      <c r="B19" s="472" t="s">
        <v>172</v>
      </c>
      <c r="C19" s="80" t="s">
        <v>19</v>
      </c>
      <c r="D19" s="84" t="s">
        <v>17</v>
      </c>
      <c r="E19" s="375">
        <v>30</v>
      </c>
      <c r="F19" s="185">
        <v>0</v>
      </c>
      <c r="G19" s="185">
        <v>0</v>
      </c>
      <c r="H19" s="72">
        <v>30</v>
      </c>
      <c r="I19" s="72">
        <v>45</v>
      </c>
      <c r="J19" s="80">
        <v>1.2000000000000002</v>
      </c>
      <c r="K19" s="178">
        <v>1.7999999999999998</v>
      </c>
      <c r="L19" s="349">
        <v>3</v>
      </c>
      <c r="M19" s="457">
        <v>75</v>
      </c>
    </row>
    <row r="20" spans="1:13" ht="12.75" customHeight="1">
      <c r="A20" s="563" t="s">
        <v>402</v>
      </c>
      <c r="B20" s="472" t="s">
        <v>173</v>
      </c>
      <c r="C20" s="80" t="s">
        <v>19</v>
      </c>
      <c r="D20" s="84" t="s">
        <v>17</v>
      </c>
      <c r="E20" s="375">
        <v>30</v>
      </c>
      <c r="F20" s="185">
        <v>0</v>
      </c>
      <c r="G20" s="185">
        <v>0</v>
      </c>
      <c r="H20" s="72">
        <v>30</v>
      </c>
      <c r="I20" s="72">
        <v>45</v>
      </c>
      <c r="J20" s="80">
        <v>1.2000000000000002</v>
      </c>
      <c r="K20" s="178">
        <v>1.7999999999999998</v>
      </c>
      <c r="L20" s="349">
        <v>3</v>
      </c>
      <c r="M20" s="457">
        <v>75</v>
      </c>
    </row>
    <row r="21" spans="1:13" ht="12.75" customHeight="1">
      <c r="A21" s="566" t="s">
        <v>403</v>
      </c>
      <c r="B21" s="469" t="s">
        <v>78</v>
      </c>
      <c r="C21" s="80" t="s">
        <v>19</v>
      </c>
      <c r="D21" s="80"/>
      <c r="E21" s="81"/>
      <c r="F21" s="81">
        <v>60</v>
      </c>
      <c r="G21" s="81"/>
      <c r="H21" s="75"/>
      <c r="I21" s="72"/>
      <c r="J21" s="80"/>
      <c r="K21" s="178"/>
      <c r="L21" s="348"/>
      <c r="M21" s="457"/>
    </row>
    <row r="22" spans="1:13" ht="15" customHeight="1" thickBot="1">
      <c r="A22" s="564"/>
      <c r="B22" s="523" t="s">
        <v>174</v>
      </c>
      <c r="C22" s="186"/>
      <c r="D22" s="186"/>
      <c r="E22" s="82"/>
      <c r="F22" s="82"/>
      <c r="G22" s="82"/>
      <c r="H22" s="82">
        <v>315</v>
      </c>
      <c r="I22" s="82">
        <v>472.5</v>
      </c>
      <c r="J22" s="92"/>
      <c r="K22" s="181"/>
      <c r="L22" s="90">
        <v>30</v>
      </c>
      <c r="M22" s="180">
        <v>787.5</v>
      </c>
    </row>
    <row r="23" spans="1:13" ht="15" customHeight="1" thickTop="1">
      <c r="A23" s="569" t="s">
        <v>404</v>
      </c>
      <c r="B23" s="469" t="s">
        <v>73</v>
      </c>
      <c r="C23" s="183" t="s">
        <v>2</v>
      </c>
      <c r="D23" s="183" t="s">
        <v>387</v>
      </c>
      <c r="E23" s="184">
        <v>45</v>
      </c>
      <c r="F23" s="184">
        <v>0</v>
      </c>
      <c r="G23" s="184">
        <v>45</v>
      </c>
      <c r="H23" s="72">
        <v>90</v>
      </c>
      <c r="I23" s="72">
        <v>135</v>
      </c>
      <c r="J23" s="80">
        <v>3.6</v>
      </c>
      <c r="K23" s="178">
        <v>5.3999999999999995</v>
      </c>
      <c r="L23" s="347">
        <v>9</v>
      </c>
      <c r="M23" s="458">
        <v>225</v>
      </c>
    </row>
    <row r="24" spans="1:13" s="2" customFormat="1" ht="15" customHeight="1">
      <c r="A24" s="563" t="s">
        <v>406</v>
      </c>
      <c r="B24" s="469" t="s">
        <v>74</v>
      </c>
      <c r="C24" s="153" t="s">
        <v>2</v>
      </c>
      <c r="D24" s="187" t="s">
        <v>10</v>
      </c>
      <c r="E24" s="154">
        <v>15</v>
      </c>
      <c r="F24" s="154">
        <v>0</v>
      </c>
      <c r="G24" s="154">
        <v>15</v>
      </c>
      <c r="H24" s="152">
        <v>30</v>
      </c>
      <c r="I24" s="72">
        <v>45</v>
      </c>
      <c r="J24" s="153">
        <v>1.2000000000000002</v>
      </c>
      <c r="K24" s="177">
        <v>1.7999999999999998</v>
      </c>
      <c r="L24" s="350">
        <v>3</v>
      </c>
      <c r="M24" s="457">
        <v>75</v>
      </c>
    </row>
    <row r="25" spans="1:13" ht="15" customHeight="1">
      <c r="A25" s="566" t="s">
        <v>408</v>
      </c>
      <c r="B25" s="469" t="s">
        <v>175</v>
      </c>
      <c r="C25" s="84" t="s">
        <v>2</v>
      </c>
      <c r="D25" s="84" t="s">
        <v>387</v>
      </c>
      <c r="E25" s="81">
        <v>15</v>
      </c>
      <c r="F25" s="81">
        <v>30</v>
      </c>
      <c r="G25" s="81">
        <v>0</v>
      </c>
      <c r="H25" s="72">
        <v>45</v>
      </c>
      <c r="I25" s="72">
        <v>67.5</v>
      </c>
      <c r="J25" s="80">
        <v>1.6</v>
      </c>
      <c r="K25" s="178">
        <v>2.4</v>
      </c>
      <c r="L25" s="348">
        <v>4</v>
      </c>
      <c r="M25" s="457">
        <v>112.5</v>
      </c>
    </row>
    <row r="26" spans="1:13" ht="15" customHeight="1">
      <c r="A26" s="566" t="s">
        <v>405</v>
      </c>
      <c r="B26" s="469" t="s">
        <v>176</v>
      </c>
      <c r="C26" s="84" t="s">
        <v>2</v>
      </c>
      <c r="D26" s="84" t="s">
        <v>387</v>
      </c>
      <c r="E26" s="81">
        <v>30</v>
      </c>
      <c r="F26" s="81">
        <v>30</v>
      </c>
      <c r="G26" s="81">
        <v>0</v>
      </c>
      <c r="H26" s="72">
        <v>60</v>
      </c>
      <c r="I26" s="72">
        <v>90</v>
      </c>
      <c r="J26" s="80">
        <v>2</v>
      </c>
      <c r="K26" s="178">
        <v>3</v>
      </c>
      <c r="L26" s="348">
        <v>5</v>
      </c>
      <c r="M26" s="457">
        <v>150</v>
      </c>
    </row>
    <row r="27" spans="1:13" ht="15" customHeight="1">
      <c r="A27" s="566" t="s">
        <v>407</v>
      </c>
      <c r="B27" s="469" t="s">
        <v>75</v>
      </c>
      <c r="C27" s="84" t="s">
        <v>2</v>
      </c>
      <c r="D27" s="84" t="s">
        <v>387</v>
      </c>
      <c r="E27" s="81">
        <v>45</v>
      </c>
      <c r="F27" s="81">
        <v>45</v>
      </c>
      <c r="G27" s="81">
        <v>0</v>
      </c>
      <c r="H27" s="72">
        <v>90</v>
      </c>
      <c r="I27" s="72">
        <v>135</v>
      </c>
      <c r="J27" s="80">
        <v>3.6</v>
      </c>
      <c r="K27" s="178">
        <v>5.3999999999999995</v>
      </c>
      <c r="L27" s="348">
        <v>9</v>
      </c>
      <c r="M27" s="457">
        <v>225</v>
      </c>
    </row>
    <row r="28" spans="1:13" ht="15" customHeight="1">
      <c r="A28" s="563" t="s">
        <v>403</v>
      </c>
      <c r="B28" s="469" t="s">
        <v>78</v>
      </c>
      <c r="C28" s="84" t="s">
        <v>2</v>
      </c>
      <c r="D28" s="84"/>
      <c r="E28" s="85"/>
      <c r="F28" s="85">
        <v>60</v>
      </c>
      <c r="G28" s="81"/>
      <c r="H28" s="75"/>
      <c r="I28" s="72"/>
      <c r="J28" s="80"/>
      <c r="K28" s="178"/>
      <c r="L28" s="348"/>
      <c r="M28" s="457"/>
    </row>
    <row r="29" spans="1:13" ht="15" customHeight="1" thickBot="1">
      <c r="A29" s="564"/>
      <c r="B29" s="523" t="s">
        <v>174</v>
      </c>
      <c r="C29" s="186"/>
      <c r="D29" s="186"/>
      <c r="E29" s="82"/>
      <c r="F29" s="82"/>
      <c r="G29" s="82"/>
      <c r="H29" s="82">
        <v>315</v>
      </c>
      <c r="I29" s="358">
        <v>472.5</v>
      </c>
      <c r="J29" s="92"/>
      <c r="K29" s="181"/>
      <c r="L29" s="90">
        <v>30</v>
      </c>
      <c r="M29" s="180">
        <v>787.5</v>
      </c>
    </row>
    <row r="30" spans="1:13" s="2" customFormat="1" ht="15" customHeight="1" thickTop="1">
      <c r="A30" s="565" t="s">
        <v>406</v>
      </c>
      <c r="B30" s="469" t="s">
        <v>74</v>
      </c>
      <c r="C30" s="158" t="s">
        <v>3</v>
      </c>
      <c r="D30" s="73" t="s">
        <v>387</v>
      </c>
      <c r="E30" s="158">
        <v>30</v>
      </c>
      <c r="F30" s="158">
        <v>15</v>
      </c>
      <c r="G30" s="158">
        <v>15</v>
      </c>
      <c r="H30" s="152">
        <v>60</v>
      </c>
      <c r="I30" s="359">
        <v>90</v>
      </c>
      <c r="J30" s="153">
        <v>2</v>
      </c>
      <c r="K30" s="177">
        <v>3</v>
      </c>
      <c r="L30" s="351">
        <v>5</v>
      </c>
      <c r="M30" s="458">
        <v>150</v>
      </c>
    </row>
    <row r="31" spans="1:13" ht="15" customHeight="1">
      <c r="A31" s="563" t="s">
        <v>409</v>
      </c>
      <c r="B31" s="469" t="s">
        <v>177</v>
      </c>
      <c r="C31" s="375" t="s">
        <v>3</v>
      </c>
      <c r="D31" s="375" t="s">
        <v>387</v>
      </c>
      <c r="E31" s="375">
        <v>30</v>
      </c>
      <c r="F31" s="375">
        <v>30</v>
      </c>
      <c r="G31" s="375">
        <v>0</v>
      </c>
      <c r="H31" s="72">
        <v>60</v>
      </c>
      <c r="I31" s="72">
        <v>90</v>
      </c>
      <c r="J31" s="80">
        <v>2</v>
      </c>
      <c r="K31" s="178">
        <v>3</v>
      </c>
      <c r="L31" s="352">
        <v>5</v>
      </c>
      <c r="M31" s="457">
        <v>150</v>
      </c>
    </row>
    <row r="32" spans="1:13" ht="15" customHeight="1">
      <c r="A32" s="563" t="s">
        <v>420</v>
      </c>
      <c r="B32" s="469" t="s">
        <v>119</v>
      </c>
      <c r="C32" s="70" t="s">
        <v>3</v>
      </c>
      <c r="D32" s="375" t="s">
        <v>387</v>
      </c>
      <c r="E32" s="375">
        <v>25</v>
      </c>
      <c r="F32" s="375">
        <v>0</v>
      </c>
      <c r="G32" s="375">
        <v>25</v>
      </c>
      <c r="H32" s="72">
        <v>50</v>
      </c>
      <c r="I32" s="72">
        <v>75</v>
      </c>
      <c r="J32" s="80">
        <v>2</v>
      </c>
      <c r="K32" s="178">
        <v>3</v>
      </c>
      <c r="L32" s="352">
        <v>5</v>
      </c>
      <c r="M32" s="457">
        <v>125</v>
      </c>
    </row>
    <row r="33" spans="1:13" ht="15" customHeight="1">
      <c r="A33" s="563" t="s">
        <v>412</v>
      </c>
      <c r="B33" s="469" t="s">
        <v>97</v>
      </c>
      <c r="C33" s="375" t="s">
        <v>3</v>
      </c>
      <c r="D33" s="70" t="s">
        <v>17</v>
      </c>
      <c r="E33" s="70">
        <v>20</v>
      </c>
      <c r="F33" s="70">
        <v>25</v>
      </c>
      <c r="G33" s="70">
        <v>0</v>
      </c>
      <c r="H33" s="72">
        <v>45</v>
      </c>
      <c r="I33" s="72">
        <v>67.5</v>
      </c>
      <c r="J33" s="80">
        <v>1.6</v>
      </c>
      <c r="K33" s="178">
        <v>2.4</v>
      </c>
      <c r="L33" s="353">
        <v>4</v>
      </c>
      <c r="M33" s="457">
        <v>112.5</v>
      </c>
    </row>
    <row r="34" spans="1:13" ht="15" customHeight="1">
      <c r="A34" s="563" t="s">
        <v>421</v>
      </c>
      <c r="B34" s="469" t="s">
        <v>178</v>
      </c>
      <c r="C34" s="77" t="s">
        <v>11</v>
      </c>
      <c r="D34" s="375" t="s">
        <v>387</v>
      </c>
      <c r="E34" s="375">
        <v>30</v>
      </c>
      <c r="F34" s="375">
        <v>30</v>
      </c>
      <c r="G34" s="375">
        <v>0</v>
      </c>
      <c r="H34" s="72">
        <v>60</v>
      </c>
      <c r="I34" s="72">
        <v>90</v>
      </c>
      <c r="J34" s="80">
        <v>2</v>
      </c>
      <c r="K34" s="178">
        <v>3</v>
      </c>
      <c r="L34" s="352">
        <v>5</v>
      </c>
      <c r="M34" s="457">
        <v>150</v>
      </c>
    </row>
    <row r="35" spans="1:13">
      <c r="A35" s="565"/>
      <c r="B35" s="483" t="s">
        <v>83</v>
      </c>
      <c r="C35" s="88"/>
      <c r="D35" s="88"/>
      <c r="E35" s="88"/>
      <c r="F35" s="88"/>
      <c r="G35" s="88"/>
      <c r="H35" s="75"/>
      <c r="I35" s="72"/>
      <c r="J35" s="88"/>
      <c r="K35" s="199"/>
      <c r="L35" s="354"/>
      <c r="M35" s="457"/>
    </row>
    <row r="36" spans="1:13" s="2" customFormat="1">
      <c r="A36" s="563" t="s">
        <v>562</v>
      </c>
      <c r="B36" s="535" t="s">
        <v>179</v>
      </c>
      <c r="C36" s="76" t="s">
        <v>11</v>
      </c>
      <c r="D36" s="76" t="s">
        <v>17</v>
      </c>
      <c r="E36" s="76">
        <v>15</v>
      </c>
      <c r="F36" s="76">
        <v>30</v>
      </c>
      <c r="G36" s="76">
        <v>0</v>
      </c>
      <c r="H36" s="152">
        <v>45</v>
      </c>
      <c r="I36" s="72">
        <v>67.5</v>
      </c>
      <c r="J36" s="80">
        <v>1.6</v>
      </c>
      <c r="K36" s="178">
        <v>2.4</v>
      </c>
      <c r="L36" s="348">
        <v>4</v>
      </c>
      <c r="M36" s="457">
        <v>112.5</v>
      </c>
    </row>
    <row r="37" spans="1:13" ht="12.75" customHeight="1">
      <c r="A37" s="563" t="s">
        <v>563</v>
      </c>
      <c r="B37" s="535" t="s">
        <v>180</v>
      </c>
      <c r="C37" s="76" t="s">
        <v>11</v>
      </c>
      <c r="D37" s="76" t="s">
        <v>17</v>
      </c>
      <c r="E37" s="76">
        <v>15</v>
      </c>
      <c r="F37" s="76">
        <v>30</v>
      </c>
      <c r="G37" s="76">
        <v>0</v>
      </c>
      <c r="H37" s="152">
        <v>45</v>
      </c>
      <c r="I37" s="72">
        <v>67.5</v>
      </c>
      <c r="J37" s="80">
        <v>1.6</v>
      </c>
      <c r="K37" s="178">
        <v>2.4</v>
      </c>
      <c r="L37" s="348">
        <v>4</v>
      </c>
      <c r="M37" s="457">
        <v>112.5</v>
      </c>
    </row>
    <row r="38" spans="1:13" ht="15" customHeight="1">
      <c r="A38" s="563"/>
      <c r="B38" s="539" t="s">
        <v>86</v>
      </c>
      <c r="C38" s="375"/>
      <c r="D38" s="375"/>
      <c r="E38" s="375"/>
      <c r="F38" s="375"/>
      <c r="G38" s="375"/>
      <c r="H38" s="156"/>
      <c r="I38" s="72">
        <v>0</v>
      </c>
      <c r="J38" s="375"/>
      <c r="K38" s="188"/>
      <c r="L38" s="352"/>
      <c r="M38" s="457"/>
    </row>
    <row r="39" spans="1:13" ht="15" customHeight="1">
      <c r="A39" s="563" t="s">
        <v>414</v>
      </c>
      <c r="B39" s="528" t="s">
        <v>87</v>
      </c>
      <c r="C39" s="375" t="s">
        <v>3</v>
      </c>
      <c r="D39" s="189" t="s">
        <v>10</v>
      </c>
      <c r="E39" s="375">
        <v>0</v>
      </c>
      <c r="F39" s="375">
        <v>30</v>
      </c>
      <c r="G39" s="375">
        <v>0</v>
      </c>
      <c r="H39" s="156">
        <v>30</v>
      </c>
      <c r="I39" s="72">
        <v>45</v>
      </c>
      <c r="J39" s="80">
        <v>0.8</v>
      </c>
      <c r="K39" s="178">
        <v>1.2</v>
      </c>
      <c r="L39" s="352">
        <v>2</v>
      </c>
      <c r="M39" s="457">
        <v>75</v>
      </c>
    </row>
    <row r="40" spans="1:13" ht="15" customHeight="1">
      <c r="A40" s="563" t="s">
        <v>415</v>
      </c>
      <c r="B40" s="528" t="s">
        <v>90</v>
      </c>
      <c r="C40" s="375" t="s">
        <v>3</v>
      </c>
      <c r="D40" s="375" t="s">
        <v>10</v>
      </c>
      <c r="E40" s="375">
        <v>0</v>
      </c>
      <c r="F40" s="375">
        <v>30</v>
      </c>
      <c r="G40" s="375">
        <v>0</v>
      </c>
      <c r="H40" s="156">
        <v>30</v>
      </c>
      <c r="I40" s="72">
        <v>45</v>
      </c>
      <c r="J40" s="80">
        <v>0.8</v>
      </c>
      <c r="K40" s="178">
        <v>1.2</v>
      </c>
      <c r="L40" s="352">
        <v>2</v>
      </c>
      <c r="M40" s="457">
        <v>75</v>
      </c>
    </row>
    <row r="41" spans="1:13" ht="15" customHeight="1">
      <c r="A41" s="563" t="s">
        <v>416</v>
      </c>
      <c r="B41" s="528" t="s">
        <v>88</v>
      </c>
      <c r="C41" s="375" t="s">
        <v>3</v>
      </c>
      <c r="D41" s="375" t="s">
        <v>10</v>
      </c>
      <c r="E41" s="375">
        <v>0</v>
      </c>
      <c r="F41" s="375">
        <v>30</v>
      </c>
      <c r="G41" s="375">
        <v>0</v>
      </c>
      <c r="H41" s="156">
        <v>30</v>
      </c>
      <c r="I41" s="72">
        <v>45</v>
      </c>
      <c r="J41" s="80">
        <v>0.8</v>
      </c>
      <c r="K41" s="178">
        <v>1.2</v>
      </c>
      <c r="L41" s="352">
        <v>2</v>
      </c>
      <c r="M41" s="457">
        <v>75</v>
      </c>
    </row>
    <row r="42" spans="1:13" ht="15" customHeight="1">
      <c r="A42" s="563" t="s">
        <v>417</v>
      </c>
      <c r="B42" s="528" t="s">
        <v>89</v>
      </c>
      <c r="C42" s="375" t="s">
        <v>3</v>
      </c>
      <c r="D42" s="375" t="s">
        <v>10</v>
      </c>
      <c r="E42" s="375">
        <v>0</v>
      </c>
      <c r="F42" s="375">
        <v>30</v>
      </c>
      <c r="G42" s="375">
        <v>0</v>
      </c>
      <c r="H42" s="156">
        <v>30</v>
      </c>
      <c r="I42" s="72">
        <v>45</v>
      </c>
      <c r="J42" s="80">
        <v>0.8</v>
      </c>
      <c r="K42" s="178">
        <v>1.2</v>
      </c>
      <c r="L42" s="352">
        <v>2</v>
      </c>
      <c r="M42" s="457">
        <v>75</v>
      </c>
    </row>
    <row r="43" spans="1:13" ht="15" customHeight="1">
      <c r="A43" s="563" t="s">
        <v>403</v>
      </c>
      <c r="B43" s="469" t="s">
        <v>78</v>
      </c>
      <c r="C43" s="375" t="s">
        <v>3</v>
      </c>
      <c r="D43" s="375"/>
      <c r="E43" s="375"/>
      <c r="F43" s="375">
        <v>30</v>
      </c>
      <c r="G43" s="375"/>
      <c r="H43" s="156"/>
      <c r="I43" s="72"/>
      <c r="J43" s="375"/>
      <c r="K43" s="188"/>
      <c r="L43" s="355"/>
      <c r="M43" s="457"/>
    </row>
    <row r="44" spans="1:13" ht="15" customHeight="1" thickBot="1">
      <c r="A44" s="564"/>
      <c r="B44" s="523" t="s">
        <v>79</v>
      </c>
      <c r="C44" s="86"/>
      <c r="D44" s="86"/>
      <c r="E44" s="89"/>
      <c r="F44" s="89"/>
      <c r="G44" s="89"/>
      <c r="H44" s="82">
        <v>350</v>
      </c>
      <c r="I44" s="82">
        <v>525</v>
      </c>
      <c r="J44" s="89"/>
      <c r="K44" s="190"/>
      <c r="L44" s="90">
        <v>30</v>
      </c>
      <c r="M44" s="180">
        <v>875</v>
      </c>
    </row>
    <row r="45" spans="1:13" ht="15" customHeight="1" thickTop="1">
      <c r="A45" s="563" t="s">
        <v>419</v>
      </c>
      <c r="B45" s="469" t="s">
        <v>181</v>
      </c>
      <c r="C45" s="375" t="s">
        <v>4</v>
      </c>
      <c r="D45" s="375" t="s">
        <v>387</v>
      </c>
      <c r="E45" s="375">
        <v>30</v>
      </c>
      <c r="F45" s="375">
        <v>45</v>
      </c>
      <c r="G45" s="375">
        <v>0</v>
      </c>
      <c r="H45" s="72">
        <v>75</v>
      </c>
      <c r="I45" s="72">
        <v>112.5</v>
      </c>
      <c r="J45" s="80">
        <v>2.8000000000000003</v>
      </c>
      <c r="K45" s="178">
        <v>4.2</v>
      </c>
      <c r="L45" s="352">
        <v>7</v>
      </c>
      <c r="M45" s="458">
        <v>187.5</v>
      </c>
    </row>
    <row r="46" spans="1:13" ht="15" customHeight="1">
      <c r="A46" s="563" t="s">
        <v>564</v>
      </c>
      <c r="B46" s="469" t="s">
        <v>182</v>
      </c>
      <c r="C46" s="375" t="s">
        <v>4</v>
      </c>
      <c r="D46" s="375" t="s">
        <v>387</v>
      </c>
      <c r="E46" s="375">
        <v>30</v>
      </c>
      <c r="F46" s="375">
        <v>30</v>
      </c>
      <c r="G46" s="375">
        <v>0</v>
      </c>
      <c r="H46" s="72">
        <v>60</v>
      </c>
      <c r="I46" s="72">
        <v>90</v>
      </c>
      <c r="J46" s="80">
        <v>2.4000000000000004</v>
      </c>
      <c r="K46" s="178">
        <v>3.5999999999999996</v>
      </c>
      <c r="L46" s="352">
        <v>6</v>
      </c>
      <c r="M46" s="457">
        <v>150</v>
      </c>
    </row>
    <row r="47" spans="1:13" ht="15" customHeight="1">
      <c r="A47" s="563" t="s">
        <v>506</v>
      </c>
      <c r="B47" s="469" t="s">
        <v>183</v>
      </c>
      <c r="C47" s="375" t="s">
        <v>4</v>
      </c>
      <c r="D47" s="375" t="s">
        <v>387</v>
      </c>
      <c r="E47" s="375">
        <v>45</v>
      </c>
      <c r="F47" s="375">
        <v>45</v>
      </c>
      <c r="G47" s="375">
        <v>0</v>
      </c>
      <c r="H47" s="72">
        <v>90</v>
      </c>
      <c r="I47" s="72">
        <v>135</v>
      </c>
      <c r="J47" s="80">
        <v>3.6</v>
      </c>
      <c r="K47" s="178">
        <v>5.3999999999999995</v>
      </c>
      <c r="L47" s="356">
        <v>9</v>
      </c>
      <c r="M47" s="457">
        <v>225</v>
      </c>
    </row>
    <row r="48" spans="1:13" ht="15" customHeight="1">
      <c r="A48" s="563" t="s">
        <v>565</v>
      </c>
      <c r="B48" s="469" t="s">
        <v>184</v>
      </c>
      <c r="C48" s="76" t="s">
        <v>4</v>
      </c>
      <c r="D48" s="76" t="s">
        <v>387</v>
      </c>
      <c r="E48" s="76">
        <v>25</v>
      </c>
      <c r="F48" s="76">
        <v>10</v>
      </c>
      <c r="G48" s="76">
        <v>15</v>
      </c>
      <c r="H48" s="72">
        <v>50</v>
      </c>
      <c r="I48" s="72">
        <v>75</v>
      </c>
      <c r="J48" s="174">
        <v>1.6</v>
      </c>
      <c r="K48" s="175">
        <v>2.4</v>
      </c>
      <c r="L48" s="352">
        <v>4</v>
      </c>
      <c r="M48" s="457">
        <v>125</v>
      </c>
    </row>
    <row r="49" spans="1:13" ht="15" customHeight="1">
      <c r="A49" s="563" t="s">
        <v>566</v>
      </c>
      <c r="B49" s="469" t="s">
        <v>185</v>
      </c>
      <c r="C49" s="76" t="s">
        <v>4</v>
      </c>
      <c r="D49" s="76" t="s">
        <v>17</v>
      </c>
      <c r="E49" s="76">
        <v>0</v>
      </c>
      <c r="F49" s="76">
        <v>15</v>
      </c>
      <c r="G49" s="76">
        <v>0</v>
      </c>
      <c r="H49" s="72">
        <v>15</v>
      </c>
      <c r="I49" s="72">
        <v>22.5</v>
      </c>
      <c r="J49" s="174">
        <v>0.4</v>
      </c>
      <c r="K49" s="175">
        <v>0.6</v>
      </c>
      <c r="L49" s="352">
        <v>1</v>
      </c>
      <c r="M49" s="457">
        <v>37.5</v>
      </c>
    </row>
    <row r="50" spans="1:13" ht="15" customHeight="1">
      <c r="A50" s="563"/>
      <c r="B50" s="539" t="s">
        <v>86</v>
      </c>
      <c r="C50" s="421"/>
      <c r="D50" s="421"/>
      <c r="E50" s="421"/>
      <c r="F50" s="421"/>
      <c r="G50" s="421"/>
      <c r="H50" s="156"/>
      <c r="I50" s="72"/>
      <c r="J50" s="421"/>
      <c r="K50" s="191"/>
      <c r="L50" s="352"/>
      <c r="M50" s="457"/>
    </row>
    <row r="51" spans="1:13" ht="15" customHeight="1">
      <c r="A51" s="563" t="s">
        <v>414</v>
      </c>
      <c r="B51" s="540" t="s">
        <v>87</v>
      </c>
      <c r="C51" s="375" t="s">
        <v>4</v>
      </c>
      <c r="D51" s="375" t="s">
        <v>17</v>
      </c>
      <c r="E51" s="375">
        <v>0</v>
      </c>
      <c r="F51" s="375">
        <v>30</v>
      </c>
      <c r="G51" s="375">
        <v>0</v>
      </c>
      <c r="H51" s="72">
        <v>30</v>
      </c>
      <c r="I51" s="72">
        <v>45</v>
      </c>
      <c r="J51" s="80">
        <v>1.2000000000000002</v>
      </c>
      <c r="K51" s="178">
        <v>1.7999999999999998</v>
      </c>
      <c r="L51" s="352">
        <v>3</v>
      </c>
      <c r="M51" s="457">
        <v>75</v>
      </c>
    </row>
    <row r="52" spans="1:13" ht="15" customHeight="1">
      <c r="A52" s="563" t="s">
        <v>415</v>
      </c>
      <c r="B52" s="540" t="s">
        <v>90</v>
      </c>
      <c r="C52" s="375" t="s">
        <v>4</v>
      </c>
      <c r="D52" s="375" t="s">
        <v>17</v>
      </c>
      <c r="E52" s="375">
        <v>0</v>
      </c>
      <c r="F52" s="375">
        <v>30</v>
      </c>
      <c r="G52" s="375">
        <v>0</v>
      </c>
      <c r="H52" s="72">
        <v>30</v>
      </c>
      <c r="I52" s="72">
        <v>45</v>
      </c>
      <c r="J52" s="80">
        <v>1.2000000000000002</v>
      </c>
      <c r="K52" s="178">
        <v>1.7999999999999998</v>
      </c>
      <c r="L52" s="352">
        <v>3</v>
      </c>
      <c r="M52" s="457">
        <v>75</v>
      </c>
    </row>
    <row r="53" spans="1:13" ht="15" customHeight="1">
      <c r="A53" s="563" t="s">
        <v>416</v>
      </c>
      <c r="B53" s="540" t="s">
        <v>88</v>
      </c>
      <c r="C53" s="375" t="s">
        <v>4</v>
      </c>
      <c r="D53" s="375" t="s">
        <v>17</v>
      </c>
      <c r="E53" s="375">
        <v>0</v>
      </c>
      <c r="F53" s="375">
        <v>30</v>
      </c>
      <c r="G53" s="375">
        <v>0</v>
      </c>
      <c r="H53" s="72">
        <v>30</v>
      </c>
      <c r="I53" s="72">
        <v>45</v>
      </c>
      <c r="J53" s="80">
        <v>1.2000000000000002</v>
      </c>
      <c r="K53" s="178">
        <v>1.7999999999999998</v>
      </c>
      <c r="L53" s="352">
        <v>3</v>
      </c>
      <c r="M53" s="457">
        <v>75</v>
      </c>
    </row>
    <row r="54" spans="1:13" ht="15" customHeight="1">
      <c r="A54" s="563" t="s">
        <v>417</v>
      </c>
      <c r="B54" s="540" t="s">
        <v>89</v>
      </c>
      <c r="C54" s="375" t="s">
        <v>4</v>
      </c>
      <c r="D54" s="375" t="s">
        <v>17</v>
      </c>
      <c r="E54" s="375">
        <v>0</v>
      </c>
      <c r="F54" s="375">
        <v>30</v>
      </c>
      <c r="G54" s="375">
        <v>0</v>
      </c>
      <c r="H54" s="72">
        <v>30</v>
      </c>
      <c r="I54" s="72">
        <v>45</v>
      </c>
      <c r="J54" s="80">
        <v>1.2000000000000002</v>
      </c>
      <c r="K54" s="178">
        <v>1.7999999999999998</v>
      </c>
      <c r="L54" s="352">
        <v>3</v>
      </c>
      <c r="M54" s="457">
        <v>75</v>
      </c>
    </row>
    <row r="55" spans="1:13" ht="15" customHeight="1">
      <c r="A55" s="563" t="s">
        <v>403</v>
      </c>
      <c r="B55" s="469" t="s">
        <v>78</v>
      </c>
      <c r="C55" s="375" t="s">
        <v>4</v>
      </c>
      <c r="D55" s="375"/>
      <c r="E55" s="375"/>
      <c r="F55" s="375">
        <v>30</v>
      </c>
      <c r="G55" s="375"/>
      <c r="H55" s="156"/>
      <c r="I55" s="72">
        <v>0</v>
      </c>
      <c r="J55" s="375"/>
      <c r="K55" s="188"/>
      <c r="L55" s="352"/>
      <c r="M55" s="457">
        <v>0</v>
      </c>
    </row>
    <row r="56" spans="1:13" ht="15" customHeight="1" thickBot="1">
      <c r="A56" s="585"/>
      <c r="B56" s="593" t="s">
        <v>174</v>
      </c>
      <c r="C56" s="186"/>
      <c r="D56" s="186"/>
      <c r="E56" s="82"/>
      <c r="F56" s="82"/>
      <c r="G56" s="82"/>
      <c r="H56" s="82">
        <v>320</v>
      </c>
      <c r="I56" s="82">
        <v>480</v>
      </c>
      <c r="J56" s="92"/>
      <c r="K56" s="181"/>
      <c r="L56" s="90">
        <v>30</v>
      </c>
      <c r="M56" s="459">
        <v>800</v>
      </c>
    </row>
    <row r="57" spans="1:13" ht="15" customHeight="1" thickTop="1">
      <c r="A57" s="563"/>
      <c r="B57" s="539" t="s">
        <v>67</v>
      </c>
      <c r="C57" s="375"/>
      <c r="D57" s="375"/>
      <c r="E57" s="375"/>
      <c r="F57" s="375"/>
      <c r="G57" s="375"/>
      <c r="H57" s="156"/>
      <c r="I57" s="72"/>
      <c r="J57" s="375"/>
      <c r="K57" s="188"/>
      <c r="L57" s="352"/>
      <c r="M57" s="456"/>
    </row>
    <row r="58" spans="1:13" ht="15" customHeight="1">
      <c r="A58" s="563" t="s">
        <v>424</v>
      </c>
      <c r="B58" s="472" t="s">
        <v>186</v>
      </c>
      <c r="C58" s="375" t="s">
        <v>5</v>
      </c>
      <c r="D58" s="375" t="s">
        <v>17</v>
      </c>
      <c r="E58" s="375">
        <v>30</v>
      </c>
      <c r="F58" s="375">
        <v>0</v>
      </c>
      <c r="G58" s="375">
        <v>0</v>
      </c>
      <c r="H58" s="72">
        <v>30</v>
      </c>
      <c r="I58" s="72">
        <v>45</v>
      </c>
      <c r="J58" s="80">
        <v>1.2000000000000002</v>
      </c>
      <c r="K58" s="178">
        <v>1.7999999999999998</v>
      </c>
      <c r="L58" s="352">
        <v>3</v>
      </c>
      <c r="M58" s="457">
        <v>75</v>
      </c>
    </row>
    <row r="59" spans="1:13" ht="15" customHeight="1">
      <c r="A59" s="563" t="s">
        <v>425</v>
      </c>
      <c r="B59" s="472" t="s">
        <v>187</v>
      </c>
      <c r="C59" s="375" t="s">
        <v>5</v>
      </c>
      <c r="D59" s="375" t="s">
        <v>17</v>
      </c>
      <c r="E59" s="375">
        <v>30</v>
      </c>
      <c r="F59" s="375">
        <v>0</v>
      </c>
      <c r="G59" s="375">
        <v>0</v>
      </c>
      <c r="H59" s="72">
        <v>30</v>
      </c>
      <c r="I59" s="72">
        <v>45</v>
      </c>
      <c r="J59" s="80">
        <v>1.2000000000000002</v>
      </c>
      <c r="K59" s="178">
        <v>1.7999999999999998</v>
      </c>
      <c r="L59" s="352">
        <v>3</v>
      </c>
      <c r="M59" s="457">
        <v>75</v>
      </c>
    </row>
    <row r="60" spans="1:13" ht="15" customHeight="1">
      <c r="A60" s="563" t="s">
        <v>539</v>
      </c>
      <c r="B60" s="612" t="s">
        <v>698</v>
      </c>
      <c r="C60" s="375" t="s">
        <v>5</v>
      </c>
      <c r="D60" s="375" t="s">
        <v>387</v>
      </c>
      <c r="E60" s="375">
        <v>30</v>
      </c>
      <c r="F60" s="375">
        <v>30</v>
      </c>
      <c r="G60" s="375">
        <v>0</v>
      </c>
      <c r="H60" s="72">
        <v>60</v>
      </c>
      <c r="I60" s="72">
        <v>90</v>
      </c>
      <c r="J60" s="80">
        <v>2</v>
      </c>
      <c r="K60" s="178">
        <v>3</v>
      </c>
      <c r="L60" s="352">
        <v>5</v>
      </c>
      <c r="M60" s="457">
        <v>150</v>
      </c>
    </row>
    <row r="61" spans="1:13" ht="15" customHeight="1">
      <c r="A61" s="563" t="s">
        <v>567</v>
      </c>
      <c r="B61" s="469" t="s">
        <v>188</v>
      </c>
      <c r="C61" s="375" t="s">
        <v>5</v>
      </c>
      <c r="D61" s="375" t="s">
        <v>387</v>
      </c>
      <c r="E61" s="375">
        <v>30</v>
      </c>
      <c r="F61" s="375">
        <v>30</v>
      </c>
      <c r="G61" s="375">
        <v>0</v>
      </c>
      <c r="H61" s="72">
        <v>60</v>
      </c>
      <c r="I61" s="72">
        <v>90</v>
      </c>
      <c r="J61" s="80">
        <v>2</v>
      </c>
      <c r="K61" s="178">
        <v>3</v>
      </c>
      <c r="L61" s="352">
        <v>5</v>
      </c>
      <c r="M61" s="457">
        <v>150</v>
      </c>
    </row>
    <row r="62" spans="1:13" ht="26.45" customHeight="1">
      <c r="A62" s="563" t="s">
        <v>568</v>
      </c>
      <c r="B62" s="469" t="s">
        <v>189</v>
      </c>
      <c r="C62" s="76" t="s">
        <v>5</v>
      </c>
      <c r="D62" s="76" t="s">
        <v>387</v>
      </c>
      <c r="E62" s="76">
        <v>30</v>
      </c>
      <c r="F62" s="76">
        <v>0</v>
      </c>
      <c r="G62" s="76">
        <v>30</v>
      </c>
      <c r="H62" s="72">
        <v>60</v>
      </c>
      <c r="I62" s="72">
        <v>90</v>
      </c>
      <c r="J62" s="174">
        <v>2</v>
      </c>
      <c r="K62" s="175">
        <v>3</v>
      </c>
      <c r="L62" s="352">
        <v>5</v>
      </c>
      <c r="M62" s="457">
        <v>150</v>
      </c>
    </row>
    <row r="63" spans="1:13" ht="15" customHeight="1">
      <c r="A63" s="563" t="s">
        <v>569</v>
      </c>
      <c r="B63" s="469" t="s">
        <v>190</v>
      </c>
      <c r="C63" s="76" t="s">
        <v>5</v>
      </c>
      <c r="D63" s="76" t="s">
        <v>17</v>
      </c>
      <c r="E63" s="76">
        <v>0</v>
      </c>
      <c r="F63" s="76">
        <v>15</v>
      </c>
      <c r="G63" s="76">
        <v>0</v>
      </c>
      <c r="H63" s="72">
        <v>15</v>
      </c>
      <c r="I63" s="72">
        <v>22.5</v>
      </c>
      <c r="J63" s="174">
        <v>0.4</v>
      </c>
      <c r="K63" s="175">
        <v>0.6</v>
      </c>
      <c r="L63" s="352">
        <v>1</v>
      </c>
      <c r="M63" s="457">
        <v>37.5</v>
      </c>
    </row>
    <row r="64" spans="1:13" ht="15" customHeight="1">
      <c r="A64" s="563" t="s">
        <v>570</v>
      </c>
      <c r="B64" s="470" t="s">
        <v>191</v>
      </c>
      <c r="C64" s="76" t="s">
        <v>5</v>
      </c>
      <c r="D64" s="76" t="s">
        <v>387</v>
      </c>
      <c r="E64" s="76">
        <v>30</v>
      </c>
      <c r="F64" s="76">
        <v>10</v>
      </c>
      <c r="G64" s="76">
        <v>20</v>
      </c>
      <c r="H64" s="72">
        <v>60</v>
      </c>
      <c r="I64" s="72">
        <v>90</v>
      </c>
      <c r="J64" s="174">
        <v>2</v>
      </c>
      <c r="K64" s="175">
        <v>3</v>
      </c>
      <c r="L64" s="352">
        <v>5</v>
      </c>
      <c r="M64" s="457">
        <v>150</v>
      </c>
    </row>
    <row r="65" spans="1:13" ht="15" customHeight="1">
      <c r="A65" s="563" t="s">
        <v>571</v>
      </c>
      <c r="B65" s="470" t="s">
        <v>192</v>
      </c>
      <c r="C65" s="76" t="s">
        <v>5</v>
      </c>
      <c r="D65" s="76" t="s">
        <v>17</v>
      </c>
      <c r="E65" s="76">
        <v>0</v>
      </c>
      <c r="F65" s="76">
        <v>15</v>
      </c>
      <c r="G65" s="76">
        <v>0</v>
      </c>
      <c r="H65" s="72">
        <v>15</v>
      </c>
      <c r="I65" s="72">
        <v>22.5</v>
      </c>
      <c r="J65" s="174">
        <v>0.4</v>
      </c>
      <c r="K65" s="175">
        <v>0.6</v>
      </c>
      <c r="L65" s="352">
        <v>1</v>
      </c>
      <c r="M65" s="457">
        <v>37.5</v>
      </c>
    </row>
    <row r="66" spans="1:13" ht="15" customHeight="1">
      <c r="A66" s="563" t="s">
        <v>572</v>
      </c>
      <c r="B66" s="522" t="s">
        <v>193</v>
      </c>
      <c r="C66" s="76" t="s">
        <v>5</v>
      </c>
      <c r="D66" s="76" t="s">
        <v>17</v>
      </c>
      <c r="E66" s="76">
        <v>30</v>
      </c>
      <c r="F66" s="76">
        <v>0</v>
      </c>
      <c r="G66" s="76">
        <v>30</v>
      </c>
      <c r="H66" s="72">
        <v>60</v>
      </c>
      <c r="I66" s="72">
        <v>90</v>
      </c>
      <c r="J66" s="174">
        <v>2</v>
      </c>
      <c r="K66" s="175">
        <v>3</v>
      </c>
      <c r="L66" s="352">
        <v>5</v>
      </c>
      <c r="M66" s="457">
        <v>150</v>
      </c>
    </row>
    <row r="67" spans="1:13" ht="15" customHeight="1">
      <c r="A67" s="563" t="s">
        <v>403</v>
      </c>
      <c r="B67" s="469" t="s">
        <v>78</v>
      </c>
      <c r="C67" s="375" t="s">
        <v>5</v>
      </c>
      <c r="D67" s="375"/>
      <c r="E67" s="375"/>
      <c r="F67" s="375">
        <v>30</v>
      </c>
      <c r="G67" s="375"/>
      <c r="H67" s="156"/>
      <c r="I67" s="72"/>
      <c r="J67" s="375"/>
      <c r="K67" s="188"/>
      <c r="L67" s="352"/>
      <c r="M67" s="457"/>
    </row>
    <row r="68" spans="1:13" ht="15" customHeight="1" thickBot="1">
      <c r="A68" s="586"/>
      <c r="B68" s="523" t="s">
        <v>194</v>
      </c>
      <c r="C68" s="89"/>
      <c r="D68" s="89"/>
      <c r="E68" s="89"/>
      <c r="F68" s="89"/>
      <c r="G68" s="89"/>
      <c r="H68" s="82">
        <v>360</v>
      </c>
      <c r="I68" s="358">
        <v>540</v>
      </c>
      <c r="J68" s="89"/>
      <c r="K68" s="190"/>
      <c r="L68" s="90">
        <v>30</v>
      </c>
      <c r="M68" s="180">
        <v>900</v>
      </c>
    </row>
    <row r="69" spans="1:13" ht="15" customHeight="1" thickTop="1">
      <c r="A69" s="565" t="s">
        <v>431</v>
      </c>
      <c r="B69" s="469" t="s">
        <v>195</v>
      </c>
      <c r="C69" s="375" t="s">
        <v>6</v>
      </c>
      <c r="D69" s="70" t="s">
        <v>387</v>
      </c>
      <c r="E69" s="70">
        <v>20</v>
      </c>
      <c r="F69" s="70">
        <v>20</v>
      </c>
      <c r="G69" s="70">
        <v>0</v>
      </c>
      <c r="H69" s="72">
        <v>40</v>
      </c>
      <c r="I69" s="359">
        <v>60</v>
      </c>
      <c r="J69" s="80">
        <v>1.2000000000000002</v>
      </c>
      <c r="K69" s="178">
        <v>1.7999999999999998</v>
      </c>
      <c r="L69" s="353">
        <v>3</v>
      </c>
      <c r="M69" s="458">
        <v>100</v>
      </c>
    </row>
    <row r="70" spans="1:13" ht="15" customHeight="1">
      <c r="A70" s="565" t="s">
        <v>430</v>
      </c>
      <c r="B70" s="469" t="s">
        <v>196</v>
      </c>
      <c r="C70" s="375" t="s">
        <v>6</v>
      </c>
      <c r="D70" s="70" t="s">
        <v>387</v>
      </c>
      <c r="E70" s="70">
        <v>30</v>
      </c>
      <c r="F70" s="70">
        <v>30</v>
      </c>
      <c r="G70" s="70">
        <v>0</v>
      </c>
      <c r="H70" s="72">
        <v>60</v>
      </c>
      <c r="I70" s="72">
        <v>90</v>
      </c>
      <c r="J70" s="80">
        <v>2</v>
      </c>
      <c r="K70" s="178">
        <v>3</v>
      </c>
      <c r="L70" s="353">
        <v>5</v>
      </c>
      <c r="M70" s="457">
        <v>150</v>
      </c>
    </row>
    <row r="71" spans="1:13" ht="15" customHeight="1">
      <c r="A71" s="563" t="s">
        <v>535</v>
      </c>
      <c r="B71" s="469" t="s">
        <v>152</v>
      </c>
      <c r="C71" s="375" t="s">
        <v>6</v>
      </c>
      <c r="D71" s="375" t="s">
        <v>387</v>
      </c>
      <c r="E71" s="375">
        <v>30</v>
      </c>
      <c r="F71" s="375">
        <v>45</v>
      </c>
      <c r="G71" s="375">
        <v>0</v>
      </c>
      <c r="H71" s="72">
        <v>75</v>
      </c>
      <c r="I71" s="72">
        <v>112.5</v>
      </c>
      <c r="J71" s="80">
        <v>2.4000000000000004</v>
      </c>
      <c r="K71" s="178">
        <v>3.5999999999999996</v>
      </c>
      <c r="L71" s="352">
        <v>6</v>
      </c>
      <c r="M71" s="457">
        <v>187.5</v>
      </c>
    </row>
    <row r="72" spans="1:13" ht="15" customHeight="1">
      <c r="A72" s="563" t="s">
        <v>573</v>
      </c>
      <c r="B72" s="470" t="s">
        <v>197</v>
      </c>
      <c r="C72" s="76" t="s">
        <v>6</v>
      </c>
      <c r="D72" s="76" t="s">
        <v>387</v>
      </c>
      <c r="E72" s="76">
        <v>30</v>
      </c>
      <c r="F72" s="76">
        <v>25</v>
      </c>
      <c r="G72" s="76">
        <v>25</v>
      </c>
      <c r="H72" s="156">
        <v>80</v>
      </c>
      <c r="I72" s="72">
        <v>120</v>
      </c>
      <c r="J72" s="174">
        <v>3.2</v>
      </c>
      <c r="K72" s="175">
        <v>4.8</v>
      </c>
      <c r="L72" s="352">
        <v>8</v>
      </c>
      <c r="M72" s="457">
        <v>200</v>
      </c>
    </row>
    <row r="73" spans="1:13" ht="15" customHeight="1">
      <c r="A73" s="563" t="s">
        <v>574</v>
      </c>
      <c r="B73" s="470" t="s">
        <v>198</v>
      </c>
      <c r="C73" s="76" t="s">
        <v>6</v>
      </c>
      <c r="D73" s="76" t="s">
        <v>17</v>
      </c>
      <c r="E73" s="76">
        <v>0</v>
      </c>
      <c r="F73" s="76">
        <v>15</v>
      </c>
      <c r="G73" s="76">
        <v>0</v>
      </c>
      <c r="H73" s="156">
        <v>15</v>
      </c>
      <c r="I73" s="72">
        <v>22.5</v>
      </c>
      <c r="J73" s="174">
        <v>0.8</v>
      </c>
      <c r="K73" s="175">
        <v>1.2</v>
      </c>
      <c r="L73" s="352">
        <v>2</v>
      </c>
      <c r="M73" s="457">
        <v>37.5</v>
      </c>
    </row>
    <row r="74" spans="1:13" ht="15" customHeight="1">
      <c r="A74" s="563" t="s">
        <v>575</v>
      </c>
      <c r="B74" s="470" t="s">
        <v>199</v>
      </c>
      <c r="C74" s="76" t="s">
        <v>6</v>
      </c>
      <c r="D74" s="76" t="s">
        <v>387</v>
      </c>
      <c r="E74" s="76">
        <v>30</v>
      </c>
      <c r="F74" s="76">
        <v>0</v>
      </c>
      <c r="G74" s="76">
        <v>30</v>
      </c>
      <c r="H74" s="156">
        <v>60</v>
      </c>
      <c r="I74" s="72">
        <v>90</v>
      </c>
      <c r="J74" s="174">
        <v>2.4000000000000004</v>
      </c>
      <c r="K74" s="175">
        <v>3.5999999999999996</v>
      </c>
      <c r="L74" s="352">
        <v>6</v>
      </c>
      <c r="M74" s="457">
        <v>150</v>
      </c>
    </row>
    <row r="75" spans="1:13" ht="15" customHeight="1">
      <c r="A75" s="563" t="s">
        <v>403</v>
      </c>
      <c r="B75" s="469" t="s">
        <v>71</v>
      </c>
      <c r="C75" s="375" t="s">
        <v>6</v>
      </c>
      <c r="D75" s="375"/>
      <c r="E75" s="375"/>
      <c r="F75" s="375">
        <v>30</v>
      </c>
      <c r="G75" s="375"/>
      <c r="H75" s="156"/>
      <c r="I75" s="72"/>
      <c r="J75" s="375"/>
      <c r="K75" s="188"/>
      <c r="L75" s="352"/>
      <c r="M75" s="457"/>
    </row>
    <row r="76" spans="1:13" ht="15" customHeight="1" thickBot="1">
      <c r="A76" s="586"/>
      <c r="B76" s="536" t="s">
        <v>147</v>
      </c>
      <c r="C76" s="89"/>
      <c r="D76" s="89"/>
      <c r="E76" s="89"/>
      <c r="F76" s="89"/>
      <c r="G76" s="89"/>
      <c r="H76" s="82">
        <v>330</v>
      </c>
      <c r="I76" s="82">
        <v>495</v>
      </c>
      <c r="J76" s="89"/>
      <c r="K76" s="190"/>
      <c r="L76" s="90">
        <v>30</v>
      </c>
      <c r="M76" s="459">
        <v>825</v>
      </c>
    </row>
    <row r="77" spans="1:13" ht="15" customHeight="1" thickTop="1">
      <c r="A77" s="563" t="s">
        <v>576</v>
      </c>
      <c r="B77" s="469" t="s">
        <v>200</v>
      </c>
      <c r="C77" s="73" t="s">
        <v>7</v>
      </c>
      <c r="D77" s="73" t="s">
        <v>17</v>
      </c>
      <c r="E77" s="73">
        <v>25</v>
      </c>
      <c r="F77" s="73">
        <v>25</v>
      </c>
      <c r="G77" s="73">
        <v>0</v>
      </c>
      <c r="H77" s="176">
        <v>50</v>
      </c>
      <c r="I77" s="72">
        <v>75</v>
      </c>
      <c r="J77" s="153">
        <v>2</v>
      </c>
      <c r="K77" s="177">
        <v>3</v>
      </c>
      <c r="L77" s="356">
        <v>5</v>
      </c>
      <c r="M77" s="456">
        <v>125</v>
      </c>
    </row>
    <row r="78" spans="1:13" ht="15" customHeight="1">
      <c r="A78" s="563" t="s">
        <v>577</v>
      </c>
      <c r="B78" s="470" t="s">
        <v>201</v>
      </c>
      <c r="C78" s="73" t="s">
        <v>7</v>
      </c>
      <c r="D78" s="76" t="s">
        <v>387</v>
      </c>
      <c r="E78" s="76">
        <v>30</v>
      </c>
      <c r="F78" s="76">
        <v>30</v>
      </c>
      <c r="G78" s="76">
        <v>0</v>
      </c>
      <c r="H78" s="156">
        <v>60</v>
      </c>
      <c r="I78" s="72">
        <v>90</v>
      </c>
      <c r="J78" s="174">
        <v>2</v>
      </c>
      <c r="K78" s="175">
        <v>3</v>
      </c>
      <c r="L78" s="352">
        <v>5</v>
      </c>
      <c r="M78" s="457">
        <v>150</v>
      </c>
    </row>
    <row r="79" spans="1:13" ht="15" customHeight="1">
      <c r="A79" s="563" t="s">
        <v>578</v>
      </c>
      <c r="B79" s="470" t="s">
        <v>202</v>
      </c>
      <c r="C79" s="73" t="s">
        <v>7</v>
      </c>
      <c r="D79" s="76" t="s">
        <v>387</v>
      </c>
      <c r="E79" s="76">
        <v>30</v>
      </c>
      <c r="F79" s="76">
        <v>30</v>
      </c>
      <c r="G79" s="76">
        <v>0</v>
      </c>
      <c r="H79" s="156">
        <v>60</v>
      </c>
      <c r="I79" s="72">
        <v>90</v>
      </c>
      <c r="J79" s="174">
        <v>2</v>
      </c>
      <c r="K79" s="175">
        <v>3</v>
      </c>
      <c r="L79" s="352">
        <v>5</v>
      </c>
      <c r="M79" s="457">
        <v>150</v>
      </c>
    </row>
    <row r="80" spans="1:13" ht="15" customHeight="1">
      <c r="A80" s="563" t="s">
        <v>579</v>
      </c>
      <c r="B80" s="470" t="s">
        <v>203</v>
      </c>
      <c r="C80" s="73" t="s">
        <v>7</v>
      </c>
      <c r="D80" s="73" t="s">
        <v>387</v>
      </c>
      <c r="E80" s="73">
        <v>30</v>
      </c>
      <c r="F80" s="73">
        <v>0</v>
      </c>
      <c r="G80" s="73">
        <v>30</v>
      </c>
      <c r="H80" s="176">
        <v>60</v>
      </c>
      <c r="I80" s="72">
        <v>90</v>
      </c>
      <c r="J80" s="153">
        <v>2</v>
      </c>
      <c r="K80" s="177">
        <v>3</v>
      </c>
      <c r="L80" s="356">
        <v>5</v>
      </c>
      <c r="M80" s="457">
        <v>150</v>
      </c>
    </row>
    <row r="81" spans="1:13" ht="15" customHeight="1">
      <c r="A81" s="563" t="s">
        <v>580</v>
      </c>
      <c r="B81" s="470" t="s">
        <v>204</v>
      </c>
      <c r="C81" s="76" t="s">
        <v>7</v>
      </c>
      <c r="D81" s="76" t="s">
        <v>387</v>
      </c>
      <c r="E81" s="76">
        <v>30</v>
      </c>
      <c r="F81" s="76">
        <v>0</v>
      </c>
      <c r="G81" s="76">
        <v>30</v>
      </c>
      <c r="H81" s="156">
        <v>60</v>
      </c>
      <c r="I81" s="72">
        <v>90</v>
      </c>
      <c r="J81" s="174">
        <v>2</v>
      </c>
      <c r="K81" s="175">
        <v>3</v>
      </c>
      <c r="L81" s="352">
        <v>5</v>
      </c>
      <c r="M81" s="457">
        <v>150</v>
      </c>
    </row>
    <row r="82" spans="1:13" ht="15" customHeight="1">
      <c r="A82" s="563" t="s">
        <v>581</v>
      </c>
      <c r="B82" s="470" t="s">
        <v>205</v>
      </c>
      <c r="C82" s="73" t="s">
        <v>7</v>
      </c>
      <c r="D82" s="76" t="s">
        <v>17</v>
      </c>
      <c r="E82" s="76">
        <v>30</v>
      </c>
      <c r="F82" s="76">
        <v>0</v>
      </c>
      <c r="G82" s="76">
        <v>30</v>
      </c>
      <c r="H82" s="156">
        <v>60</v>
      </c>
      <c r="I82" s="72">
        <v>90</v>
      </c>
      <c r="J82" s="174">
        <v>2</v>
      </c>
      <c r="K82" s="175">
        <v>3</v>
      </c>
      <c r="L82" s="352">
        <v>5</v>
      </c>
      <c r="M82" s="457">
        <v>150</v>
      </c>
    </row>
    <row r="83" spans="1:13" ht="15" customHeight="1" thickBot="1">
      <c r="A83" s="586"/>
      <c r="B83" s="523" t="s">
        <v>174</v>
      </c>
      <c r="C83" s="89"/>
      <c r="D83" s="89"/>
      <c r="E83" s="89"/>
      <c r="F83" s="89"/>
      <c r="G83" s="89"/>
      <c r="H83" s="82">
        <v>350</v>
      </c>
      <c r="I83" s="358">
        <v>525</v>
      </c>
      <c r="J83" s="89"/>
      <c r="K83" s="190"/>
      <c r="L83" s="90">
        <v>30</v>
      </c>
      <c r="M83" s="180">
        <v>875</v>
      </c>
    </row>
    <row r="84" spans="1:13" ht="15" customHeight="1" thickTop="1">
      <c r="A84" s="565" t="s">
        <v>582</v>
      </c>
      <c r="B84" s="470" t="s">
        <v>206</v>
      </c>
      <c r="C84" s="71" t="s">
        <v>8</v>
      </c>
      <c r="D84" s="71" t="s">
        <v>387</v>
      </c>
      <c r="E84" s="71">
        <v>20</v>
      </c>
      <c r="F84" s="71">
        <v>0</v>
      </c>
      <c r="G84" s="71">
        <v>20</v>
      </c>
      <c r="H84" s="156">
        <v>40</v>
      </c>
      <c r="I84" s="359">
        <v>60</v>
      </c>
      <c r="J84" s="174">
        <v>1.2000000000000002</v>
      </c>
      <c r="K84" s="175">
        <v>1.7999999999999998</v>
      </c>
      <c r="L84" s="352">
        <v>3</v>
      </c>
      <c r="M84" s="458">
        <v>100</v>
      </c>
    </row>
    <row r="85" spans="1:13" ht="15" customHeight="1">
      <c r="A85" s="563" t="s">
        <v>583</v>
      </c>
      <c r="B85" s="470" t="s">
        <v>207</v>
      </c>
      <c r="C85" s="76" t="s">
        <v>8</v>
      </c>
      <c r="D85" s="76" t="s">
        <v>17</v>
      </c>
      <c r="E85" s="76">
        <v>0</v>
      </c>
      <c r="F85" s="76">
        <v>0</v>
      </c>
      <c r="G85" s="76">
        <v>15</v>
      </c>
      <c r="H85" s="156">
        <v>15</v>
      </c>
      <c r="I85" s="72">
        <v>22.5</v>
      </c>
      <c r="J85" s="174">
        <v>0.4</v>
      </c>
      <c r="K85" s="175">
        <v>0.6</v>
      </c>
      <c r="L85" s="352">
        <v>1</v>
      </c>
      <c r="M85" s="457">
        <v>37.5</v>
      </c>
    </row>
    <row r="86" spans="1:13" ht="15" customHeight="1">
      <c r="A86" s="563" t="s">
        <v>584</v>
      </c>
      <c r="B86" s="470" t="s">
        <v>208</v>
      </c>
      <c r="C86" s="76" t="s">
        <v>8</v>
      </c>
      <c r="D86" s="76" t="s">
        <v>387</v>
      </c>
      <c r="E86" s="76">
        <v>30</v>
      </c>
      <c r="F86" s="76">
        <v>0</v>
      </c>
      <c r="G86" s="76">
        <v>30</v>
      </c>
      <c r="H86" s="156">
        <v>60</v>
      </c>
      <c r="I86" s="72">
        <v>90</v>
      </c>
      <c r="J86" s="174">
        <v>2</v>
      </c>
      <c r="K86" s="175">
        <v>3</v>
      </c>
      <c r="L86" s="352">
        <v>5</v>
      </c>
      <c r="M86" s="457">
        <v>150</v>
      </c>
    </row>
    <row r="87" spans="1:13" ht="15" customHeight="1">
      <c r="A87" s="565" t="s">
        <v>585</v>
      </c>
      <c r="B87" s="470" t="s">
        <v>209</v>
      </c>
      <c r="C87" s="71" t="s">
        <v>8</v>
      </c>
      <c r="D87" s="71" t="s">
        <v>387</v>
      </c>
      <c r="E87" s="71">
        <v>30</v>
      </c>
      <c r="F87" s="71">
        <v>0</v>
      </c>
      <c r="G87" s="71">
        <v>30</v>
      </c>
      <c r="H87" s="156">
        <v>60</v>
      </c>
      <c r="I87" s="72">
        <v>90</v>
      </c>
      <c r="J87" s="174">
        <v>2</v>
      </c>
      <c r="K87" s="175">
        <v>3</v>
      </c>
      <c r="L87" s="352">
        <v>5</v>
      </c>
      <c r="M87" s="457">
        <v>150</v>
      </c>
    </row>
    <row r="88" spans="1:13" ht="15" customHeight="1">
      <c r="A88" s="563" t="s">
        <v>586</v>
      </c>
      <c r="B88" s="470" t="s">
        <v>210</v>
      </c>
      <c r="C88" s="76" t="s">
        <v>8</v>
      </c>
      <c r="D88" s="76" t="s">
        <v>387</v>
      </c>
      <c r="E88" s="76">
        <v>20</v>
      </c>
      <c r="F88" s="76">
        <v>20</v>
      </c>
      <c r="G88" s="76">
        <v>0</v>
      </c>
      <c r="H88" s="156">
        <v>40</v>
      </c>
      <c r="I88" s="72">
        <v>60</v>
      </c>
      <c r="J88" s="174">
        <v>1.2000000000000002</v>
      </c>
      <c r="K88" s="175">
        <v>1.7999999999999998</v>
      </c>
      <c r="L88" s="352">
        <v>3</v>
      </c>
      <c r="M88" s="457">
        <v>100</v>
      </c>
    </row>
    <row r="89" spans="1:13" ht="15" customHeight="1">
      <c r="A89" s="563"/>
      <c r="B89" s="537" t="s">
        <v>83</v>
      </c>
      <c r="C89" s="76"/>
      <c r="D89" s="76"/>
      <c r="E89" s="76"/>
      <c r="F89" s="76"/>
      <c r="G89" s="76"/>
      <c r="H89" s="156"/>
      <c r="I89" s="72">
        <v>0</v>
      </c>
      <c r="J89" s="76"/>
      <c r="K89" s="200"/>
      <c r="L89" s="352"/>
      <c r="M89" s="457"/>
    </row>
    <row r="90" spans="1:13" ht="15" customHeight="1">
      <c r="A90" s="563" t="s">
        <v>587</v>
      </c>
      <c r="B90" s="478" t="s">
        <v>211</v>
      </c>
      <c r="C90" s="76" t="s">
        <v>8</v>
      </c>
      <c r="D90" s="76" t="s">
        <v>17</v>
      </c>
      <c r="E90" s="76">
        <v>20</v>
      </c>
      <c r="F90" s="76">
        <v>20</v>
      </c>
      <c r="G90" s="76">
        <v>0</v>
      </c>
      <c r="H90" s="156">
        <v>40</v>
      </c>
      <c r="I90" s="72">
        <v>60</v>
      </c>
      <c r="J90" s="174">
        <v>1.2000000000000002</v>
      </c>
      <c r="K90" s="175">
        <v>1.7999999999999998</v>
      </c>
      <c r="L90" s="352">
        <v>3</v>
      </c>
      <c r="M90" s="457">
        <v>100</v>
      </c>
    </row>
    <row r="91" spans="1:13" ht="15" customHeight="1">
      <c r="A91" s="563" t="s">
        <v>588</v>
      </c>
      <c r="B91" s="478" t="s">
        <v>212</v>
      </c>
      <c r="C91" s="76" t="s">
        <v>8</v>
      </c>
      <c r="D91" s="76" t="s">
        <v>17</v>
      </c>
      <c r="E91" s="76">
        <v>20</v>
      </c>
      <c r="F91" s="76">
        <v>20</v>
      </c>
      <c r="G91" s="76">
        <v>0</v>
      </c>
      <c r="H91" s="156">
        <v>40</v>
      </c>
      <c r="I91" s="72">
        <v>60</v>
      </c>
      <c r="J91" s="174">
        <v>1.2000000000000002</v>
      </c>
      <c r="K91" s="175">
        <v>1.7999999999999998</v>
      </c>
      <c r="L91" s="352">
        <v>3</v>
      </c>
      <c r="M91" s="457">
        <v>100</v>
      </c>
    </row>
    <row r="92" spans="1:13" ht="15" customHeight="1">
      <c r="A92" s="563" t="s">
        <v>589</v>
      </c>
      <c r="B92" s="478" t="s">
        <v>213</v>
      </c>
      <c r="C92" s="76" t="s">
        <v>8</v>
      </c>
      <c r="D92" s="76" t="s">
        <v>17</v>
      </c>
      <c r="E92" s="76">
        <v>20</v>
      </c>
      <c r="F92" s="76">
        <v>20</v>
      </c>
      <c r="G92" s="76">
        <v>0</v>
      </c>
      <c r="H92" s="156">
        <v>40</v>
      </c>
      <c r="I92" s="72">
        <v>60</v>
      </c>
      <c r="J92" s="174">
        <v>1.2000000000000002</v>
      </c>
      <c r="K92" s="175">
        <v>1.7999999999999998</v>
      </c>
      <c r="L92" s="352">
        <v>3</v>
      </c>
      <c r="M92" s="457">
        <v>100</v>
      </c>
    </row>
    <row r="93" spans="1:13" ht="15" customHeight="1" thickBot="1">
      <c r="A93" s="586"/>
      <c r="B93" s="523" t="s">
        <v>174</v>
      </c>
      <c r="C93" s="186"/>
      <c r="D93" s="92"/>
      <c r="E93" s="82"/>
      <c r="F93" s="82"/>
      <c r="G93" s="82"/>
      <c r="H93" s="82">
        <v>255</v>
      </c>
      <c r="I93" s="82">
        <v>382.5</v>
      </c>
      <c r="J93" s="92"/>
      <c r="K93" s="181"/>
      <c r="L93" s="90">
        <v>20</v>
      </c>
      <c r="M93" s="180">
        <v>637.5</v>
      </c>
    </row>
    <row r="94" spans="1:13" ht="15" customHeight="1" thickTop="1">
      <c r="A94" s="565" t="s">
        <v>456</v>
      </c>
      <c r="B94" s="469" t="s">
        <v>138</v>
      </c>
      <c r="C94" s="70"/>
      <c r="D94" s="70" t="s">
        <v>388</v>
      </c>
      <c r="E94" s="70"/>
      <c r="F94" s="70"/>
      <c r="G94" s="70"/>
      <c r="H94" s="97">
        <v>200</v>
      </c>
      <c r="I94" s="72"/>
      <c r="J94" s="70"/>
      <c r="K94" s="192"/>
      <c r="L94" s="353"/>
      <c r="M94" s="458"/>
    </row>
    <row r="95" spans="1:13" ht="15" customHeight="1">
      <c r="A95" s="563"/>
      <c r="B95" s="469" t="s">
        <v>139</v>
      </c>
      <c r="C95" s="375" t="s">
        <v>8</v>
      </c>
      <c r="D95" s="375" t="s">
        <v>388</v>
      </c>
      <c r="E95" s="375"/>
      <c r="F95" s="375"/>
      <c r="G95" s="375"/>
      <c r="H95" s="156"/>
      <c r="I95" s="72"/>
      <c r="J95" s="375"/>
      <c r="K95" s="188"/>
      <c r="L95" s="352">
        <v>10</v>
      </c>
      <c r="M95" s="457"/>
    </row>
    <row r="96" spans="1:13" ht="14.25" customHeight="1" thickBot="1">
      <c r="A96" s="587"/>
      <c r="B96" s="523" t="s">
        <v>140</v>
      </c>
      <c r="C96" s="193"/>
      <c r="D96" s="193"/>
      <c r="E96" s="194"/>
      <c r="F96" s="194"/>
      <c r="G96" s="194"/>
      <c r="H96" s="195">
        <v>2595</v>
      </c>
      <c r="I96" s="538"/>
      <c r="J96" s="193"/>
      <c r="K96" s="196"/>
      <c r="L96" s="357">
        <v>240</v>
      </c>
      <c r="M96" s="180"/>
    </row>
    <row r="97" spans="9:9" ht="15.75" thickTop="1">
      <c r="I97" s="380"/>
    </row>
  </sheetData>
  <mergeCells count="13">
    <mergeCell ref="A7:A10"/>
    <mergeCell ref="B2:M2"/>
    <mergeCell ref="C8:C10"/>
    <mergeCell ref="K8:K10"/>
    <mergeCell ref="B7:B10"/>
    <mergeCell ref="D8:H8"/>
    <mergeCell ref="D9:D10"/>
    <mergeCell ref="M7:M10"/>
    <mergeCell ref="C7:K7"/>
    <mergeCell ref="I8:I10"/>
    <mergeCell ref="J8:J10"/>
    <mergeCell ref="L7:L10"/>
    <mergeCell ref="E9:H9"/>
  </mergeCells>
  <pageMargins left="0.25" right="0.25" top="0.75" bottom="0.75" header="0.3" footer="0.3"/>
  <pageSetup orientation="portrait" verticalDpi="300" r:id="rId1"/>
  <headerFooter differentFirst="1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3"/>
  <sheetViews>
    <sheetView topLeftCell="A34" zoomScale="130" zoomScaleNormal="130" workbookViewId="0">
      <selection activeCell="P60" sqref="P60"/>
    </sheetView>
  </sheetViews>
  <sheetFormatPr defaultRowHeight="15"/>
  <cols>
    <col min="1" max="1" width="6.5703125" customWidth="1"/>
    <col min="2" max="2" width="48.7109375" customWidth="1"/>
    <col min="3" max="7" width="4.28515625" customWidth="1"/>
    <col min="8" max="8" width="5.28515625" style="28" customWidth="1"/>
    <col min="9" max="9" width="4.85546875" style="28" customWidth="1"/>
    <col min="10" max="12" width="4.28515625" customWidth="1"/>
    <col min="13" max="13" width="5" style="2" customWidth="1"/>
  </cols>
  <sheetData>
    <row r="2" spans="1:13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/>
    </row>
    <row r="4" spans="1:13">
      <c r="B4" s="391" t="s">
        <v>367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30"/>
    </row>
    <row r="5" spans="1:13">
      <c r="B5" s="387" t="s">
        <v>368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30"/>
    </row>
    <row r="6" spans="1:13" ht="15.75" thickBot="1">
      <c r="B6" s="233"/>
      <c r="C6" s="233"/>
      <c r="D6" s="233"/>
      <c r="E6" s="233"/>
      <c r="F6" s="233"/>
      <c r="G6" s="233"/>
      <c r="H6" s="346"/>
      <c r="I6" s="346"/>
      <c r="J6" s="233"/>
      <c r="K6" s="233"/>
      <c r="L6" s="233"/>
      <c r="M6" s="345"/>
    </row>
    <row r="7" spans="1:13" ht="14.45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46"/>
      <c r="L7" s="634" t="s">
        <v>375</v>
      </c>
      <c r="M7" s="629" t="s">
        <v>376</v>
      </c>
    </row>
    <row r="8" spans="1:13" ht="14.45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0" t="s">
        <v>380</v>
      </c>
      <c r="K8" s="638" t="s">
        <v>381</v>
      </c>
      <c r="L8" s="635"/>
      <c r="M8" s="630"/>
    </row>
    <row r="9" spans="1:13" ht="14.45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1"/>
      <c r="K9" s="639"/>
      <c r="L9" s="635"/>
      <c r="M9" s="630"/>
    </row>
    <row r="10" spans="1:13" ht="59.25" customHeight="1">
      <c r="A10" s="622"/>
      <c r="B10" s="624"/>
      <c r="C10" s="661"/>
      <c r="D10" s="661"/>
      <c r="E10" s="395" t="s">
        <v>384</v>
      </c>
      <c r="F10" s="395" t="s">
        <v>385</v>
      </c>
      <c r="G10" s="395" t="s">
        <v>386</v>
      </c>
      <c r="H10" s="396" t="s">
        <v>376</v>
      </c>
      <c r="I10" s="664"/>
      <c r="J10" s="663"/>
      <c r="K10" s="640"/>
      <c r="L10" s="660"/>
      <c r="M10" s="662"/>
    </row>
    <row r="11" spans="1:13" ht="11.45" customHeight="1">
      <c r="A11" s="562">
        <v>1</v>
      </c>
      <c r="B11" s="480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256">
        <v>9</v>
      </c>
      <c r="J11" s="256">
        <v>10</v>
      </c>
      <c r="K11" s="609">
        <v>11</v>
      </c>
      <c r="L11" s="300">
        <v>11</v>
      </c>
      <c r="M11" s="434">
        <v>13</v>
      </c>
    </row>
    <row r="12" spans="1:13" ht="12.95" customHeight="1">
      <c r="A12" s="563" t="s">
        <v>395</v>
      </c>
      <c r="B12" s="469" t="s">
        <v>63</v>
      </c>
      <c r="C12" s="375" t="s">
        <v>19</v>
      </c>
      <c r="D12" s="207" t="s">
        <v>387</v>
      </c>
      <c r="E12" s="81">
        <v>45</v>
      </c>
      <c r="F12" s="207">
        <v>0</v>
      </c>
      <c r="G12" s="207">
        <v>45</v>
      </c>
      <c r="H12" s="75">
        <v>90</v>
      </c>
      <c r="I12" s="75">
        <v>135</v>
      </c>
      <c r="J12" s="80">
        <v>3.6</v>
      </c>
      <c r="K12" s="178">
        <v>5.3999999999999995</v>
      </c>
      <c r="L12" s="350">
        <v>9</v>
      </c>
      <c r="M12" s="460">
        <v>225</v>
      </c>
    </row>
    <row r="13" spans="1:13" ht="12.95" customHeight="1">
      <c r="A13" s="563" t="s">
        <v>396</v>
      </c>
      <c r="B13" s="469" t="s">
        <v>168</v>
      </c>
      <c r="C13" s="375" t="s">
        <v>19</v>
      </c>
      <c r="D13" s="207" t="s">
        <v>17</v>
      </c>
      <c r="E13" s="161">
        <v>15</v>
      </c>
      <c r="F13" s="77">
        <v>30</v>
      </c>
      <c r="G13" s="207">
        <v>0</v>
      </c>
      <c r="H13" s="75">
        <v>45</v>
      </c>
      <c r="I13" s="75">
        <v>67.5</v>
      </c>
      <c r="J13" s="80">
        <v>1.6</v>
      </c>
      <c r="K13" s="178">
        <v>2.4</v>
      </c>
      <c r="L13" s="350">
        <v>4</v>
      </c>
      <c r="M13" s="460">
        <v>112.5</v>
      </c>
    </row>
    <row r="14" spans="1:13" ht="12.95" customHeight="1">
      <c r="A14" s="563" t="s">
        <v>496</v>
      </c>
      <c r="B14" s="469" t="s">
        <v>64</v>
      </c>
      <c r="C14" s="375" t="s">
        <v>19</v>
      </c>
      <c r="D14" s="207" t="s">
        <v>387</v>
      </c>
      <c r="E14" s="81">
        <v>30</v>
      </c>
      <c r="F14" s="207">
        <v>15</v>
      </c>
      <c r="G14" s="207">
        <v>15</v>
      </c>
      <c r="H14" s="75">
        <v>60</v>
      </c>
      <c r="I14" s="75">
        <v>90</v>
      </c>
      <c r="J14" s="80">
        <v>2.4000000000000004</v>
      </c>
      <c r="K14" s="178">
        <v>3.5999999999999996</v>
      </c>
      <c r="L14" s="350">
        <v>6</v>
      </c>
      <c r="M14" s="460">
        <v>150</v>
      </c>
    </row>
    <row r="15" spans="1:13" ht="12.95" customHeight="1">
      <c r="A15" s="563" t="s">
        <v>397</v>
      </c>
      <c r="B15" s="469" t="s">
        <v>169</v>
      </c>
      <c r="C15" s="375" t="s">
        <v>19</v>
      </c>
      <c r="D15" s="207" t="s">
        <v>387</v>
      </c>
      <c r="E15" s="81">
        <v>30</v>
      </c>
      <c r="F15" s="207">
        <v>30</v>
      </c>
      <c r="G15" s="207">
        <v>0</v>
      </c>
      <c r="H15" s="75">
        <v>60</v>
      </c>
      <c r="I15" s="75">
        <v>90</v>
      </c>
      <c r="J15" s="80">
        <v>2.4000000000000004</v>
      </c>
      <c r="K15" s="178">
        <v>3.5999999999999996</v>
      </c>
      <c r="L15" s="350">
        <v>6</v>
      </c>
      <c r="M15" s="460">
        <v>150</v>
      </c>
    </row>
    <row r="16" spans="1:13" s="2" customFormat="1" ht="12.95" customHeight="1">
      <c r="A16" s="563" t="s">
        <v>399</v>
      </c>
      <c r="B16" s="470" t="s">
        <v>65</v>
      </c>
      <c r="C16" s="76" t="s">
        <v>19</v>
      </c>
      <c r="D16" s="341" t="s">
        <v>17</v>
      </c>
      <c r="E16" s="93">
        <v>15</v>
      </c>
      <c r="F16" s="335">
        <v>0</v>
      </c>
      <c r="G16" s="221">
        <v>15</v>
      </c>
      <c r="H16" s="75">
        <v>30</v>
      </c>
      <c r="I16" s="75">
        <v>45</v>
      </c>
      <c r="J16" s="174">
        <v>0.8</v>
      </c>
      <c r="K16" s="175">
        <v>1.2</v>
      </c>
      <c r="L16" s="350">
        <v>2</v>
      </c>
      <c r="M16" s="460">
        <v>75</v>
      </c>
    </row>
    <row r="17" spans="1:13" ht="12.95" customHeight="1">
      <c r="A17" s="563"/>
      <c r="B17" s="518" t="s">
        <v>67</v>
      </c>
      <c r="C17" s="375"/>
      <c r="D17" s="207"/>
      <c r="E17" s="207"/>
      <c r="F17" s="207"/>
      <c r="G17" s="207"/>
      <c r="H17" s="75"/>
      <c r="I17" s="75"/>
      <c r="J17" s="80"/>
      <c r="K17" s="178"/>
      <c r="L17" s="350"/>
      <c r="M17" s="460"/>
    </row>
    <row r="18" spans="1:13" ht="12.95" customHeight="1">
      <c r="A18" s="563" t="s">
        <v>400</v>
      </c>
      <c r="B18" s="472" t="s">
        <v>68</v>
      </c>
      <c r="C18" s="185" t="s">
        <v>19</v>
      </c>
      <c r="D18" s="185" t="s">
        <v>17</v>
      </c>
      <c r="E18" s="375">
        <v>30</v>
      </c>
      <c r="F18" s="375">
        <v>0</v>
      </c>
      <c r="G18" s="375">
        <v>0</v>
      </c>
      <c r="H18" s="75">
        <v>30</v>
      </c>
      <c r="I18" s="75">
        <v>45</v>
      </c>
      <c r="J18" s="80">
        <v>1.2000000000000002</v>
      </c>
      <c r="K18" s="178">
        <v>1.7999999999999998</v>
      </c>
      <c r="L18" s="356">
        <v>3</v>
      </c>
      <c r="M18" s="460">
        <v>75</v>
      </c>
    </row>
    <row r="19" spans="1:13" ht="12.95" customHeight="1">
      <c r="A19" s="563" t="s">
        <v>401</v>
      </c>
      <c r="B19" s="472" t="s">
        <v>69</v>
      </c>
      <c r="C19" s="185" t="s">
        <v>19</v>
      </c>
      <c r="D19" s="185" t="s">
        <v>17</v>
      </c>
      <c r="E19" s="375">
        <v>30</v>
      </c>
      <c r="F19" s="375">
        <v>0</v>
      </c>
      <c r="G19" s="375">
        <v>0</v>
      </c>
      <c r="H19" s="75">
        <v>30</v>
      </c>
      <c r="I19" s="75">
        <v>45</v>
      </c>
      <c r="J19" s="80">
        <v>1.2000000000000002</v>
      </c>
      <c r="K19" s="178">
        <v>1.7999999999999998</v>
      </c>
      <c r="L19" s="356">
        <v>3</v>
      </c>
      <c r="M19" s="460">
        <v>75</v>
      </c>
    </row>
    <row r="20" spans="1:13" ht="12.95" customHeight="1">
      <c r="A20" s="563" t="s">
        <v>402</v>
      </c>
      <c r="B20" s="472" t="s">
        <v>214</v>
      </c>
      <c r="C20" s="185" t="s">
        <v>19</v>
      </c>
      <c r="D20" s="185" t="s">
        <v>17</v>
      </c>
      <c r="E20" s="375">
        <v>30</v>
      </c>
      <c r="F20" s="375">
        <v>0</v>
      </c>
      <c r="G20" s="375">
        <v>0</v>
      </c>
      <c r="H20" s="75">
        <v>30</v>
      </c>
      <c r="I20" s="75">
        <v>45</v>
      </c>
      <c r="J20" s="80">
        <v>1.2000000000000002</v>
      </c>
      <c r="K20" s="178">
        <v>1.7999999999999998</v>
      </c>
      <c r="L20" s="356">
        <v>3</v>
      </c>
      <c r="M20" s="460">
        <v>75</v>
      </c>
    </row>
    <row r="21" spans="1:13" ht="12.95" customHeight="1">
      <c r="A21" s="563" t="s">
        <v>403</v>
      </c>
      <c r="B21" s="469" t="s">
        <v>78</v>
      </c>
      <c r="C21" s="375" t="s">
        <v>19</v>
      </c>
      <c r="D21" s="375"/>
      <c r="E21" s="80"/>
      <c r="F21" s="207">
        <v>60</v>
      </c>
      <c r="G21" s="80"/>
      <c r="H21" s="75"/>
      <c r="I21" s="75"/>
      <c r="J21" s="80"/>
      <c r="K21" s="178"/>
      <c r="L21" s="361"/>
      <c r="M21" s="460"/>
    </row>
    <row r="22" spans="1:13" ht="12.95" customHeight="1" thickBot="1">
      <c r="A22" s="564"/>
      <c r="B22" s="513" t="s">
        <v>107</v>
      </c>
      <c r="C22" s="86"/>
      <c r="D22" s="86"/>
      <c r="E22" s="82"/>
      <c r="F22" s="82"/>
      <c r="G22" s="82"/>
      <c r="H22" s="82">
        <v>315</v>
      </c>
      <c r="I22" s="82">
        <v>472.5</v>
      </c>
      <c r="J22" s="92"/>
      <c r="K22" s="181"/>
      <c r="L22" s="90">
        <v>30</v>
      </c>
      <c r="M22" s="374">
        <v>787.5</v>
      </c>
    </row>
    <row r="23" spans="1:13" ht="12.95" customHeight="1" thickTop="1">
      <c r="A23" s="565" t="s">
        <v>404</v>
      </c>
      <c r="B23" s="469" t="s">
        <v>73</v>
      </c>
      <c r="C23" s="208" t="s">
        <v>2</v>
      </c>
      <c r="D23" s="208" t="s">
        <v>387</v>
      </c>
      <c r="E23" s="208">
        <v>45</v>
      </c>
      <c r="F23" s="208">
        <v>0</v>
      </c>
      <c r="G23" s="208">
        <v>45</v>
      </c>
      <c r="H23" s="75">
        <v>90</v>
      </c>
      <c r="I23" s="72">
        <v>135</v>
      </c>
      <c r="J23" s="209">
        <v>3.6</v>
      </c>
      <c r="K23" s="210">
        <v>5.3999999999999995</v>
      </c>
      <c r="L23" s="362">
        <v>9</v>
      </c>
      <c r="M23" s="461">
        <v>225</v>
      </c>
    </row>
    <row r="24" spans="1:13" ht="12.95" customHeight="1">
      <c r="A24" s="563" t="s">
        <v>406</v>
      </c>
      <c r="B24" s="469" t="s">
        <v>74</v>
      </c>
      <c r="C24" s="211" t="s">
        <v>2</v>
      </c>
      <c r="D24" s="211" t="s">
        <v>387</v>
      </c>
      <c r="E24" s="211">
        <v>30</v>
      </c>
      <c r="F24" s="211">
        <v>0</v>
      </c>
      <c r="G24" s="211">
        <v>30</v>
      </c>
      <c r="H24" s="75">
        <v>60</v>
      </c>
      <c r="I24" s="75">
        <v>90</v>
      </c>
      <c r="J24" s="209">
        <v>2.4000000000000004</v>
      </c>
      <c r="K24" s="210">
        <v>3.5999999999999996</v>
      </c>
      <c r="L24" s="362">
        <v>6</v>
      </c>
      <c r="M24" s="460">
        <v>150</v>
      </c>
    </row>
    <row r="25" spans="1:13" ht="12.95" customHeight="1">
      <c r="A25" s="563" t="s">
        <v>407</v>
      </c>
      <c r="B25" s="469" t="s">
        <v>75</v>
      </c>
      <c r="C25" s="83" t="s">
        <v>2</v>
      </c>
      <c r="D25" s="207" t="s">
        <v>387</v>
      </c>
      <c r="E25" s="207">
        <v>30</v>
      </c>
      <c r="F25" s="207">
        <v>30</v>
      </c>
      <c r="G25" s="207">
        <v>0</v>
      </c>
      <c r="H25" s="75">
        <v>60</v>
      </c>
      <c r="I25" s="75">
        <v>90</v>
      </c>
      <c r="J25" s="80">
        <v>2.4000000000000004</v>
      </c>
      <c r="K25" s="178">
        <v>3.5999999999999996</v>
      </c>
      <c r="L25" s="350">
        <v>6</v>
      </c>
      <c r="M25" s="460">
        <v>150</v>
      </c>
    </row>
    <row r="26" spans="1:13" ht="12.95" customHeight="1">
      <c r="A26" s="563" t="s">
        <v>408</v>
      </c>
      <c r="B26" s="469" t="s">
        <v>175</v>
      </c>
      <c r="C26" s="83" t="s">
        <v>2</v>
      </c>
      <c r="D26" s="207" t="s">
        <v>387</v>
      </c>
      <c r="E26" s="207">
        <v>15</v>
      </c>
      <c r="F26" s="207">
        <v>30</v>
      </c>
      <c r="G26" s="207">
        <v>0</v>
      </c>
      <c r="H26" s="75">
        <v>45</v>
      </c>
      <c r="I26" s="75">
        <v>67.5</v>
      </c>
      <c r="J26" s="80">
        <v>1.6</v>
      </c>
      <c r="K26" s="178">
        <v>2.4</v>
      </c>
      <c r="L26" s="350">
        <v>4</v>
      </c>
      <c r="M26" s="460">
        <v>112.5</v>
      </c>
    </row>
    <row r="27" spans="1:13" s="2" customFormat="1" ht="12.95" customHeight="1">
      <c r="A27" s="563" t="s">
        <v>590</v>
      </c>
      <c r="B27" s="469" t="s">
        <v>215</v>
      </c>
      <c r="C27" s="83" t="s">
        <v>2</v>
      </c>
      <c r="D27" s="212" t="s">
        <v>17</v>
      </c>
      <c r="E27" s="212">
        <v>30</v>
      </c>
      <c r="F27" s="212">
        <v>0</v>
      </c>
      <c r="G27" s="212">
        <v>30</v>
      </c>
      <c r="H27" s="75">
        <v>60</v>
      </c>
      <c r="I27" s="75">
        <v>90</v>
      </c>
      <c r="J27" s="174">
        <v>2</v>
      </c>
      <c r="K27" s="175">
        <v>3</v>
      </c>
      <c r="L27" s="347">
        <v>5</v>
      </c>
      <c r="M27" s="460">
        <v>150</v>
      </c>
    </row>
    <row r="28" spans="1:13" ht="12.95" customHeight="1">
      <c r="A28" s="595" t="s">
        <v>403</v>
      </c>
      <c r="B28" s="469" t="s">
        <v>78</v>
      </c>
      <c r="C28" s="83" t="s">
        <v>2</v>
      </c>
      <c r="D28" s="83"/>
      <c r="E28" s="84"/>
      <c r="F28" s="207">
        <v>60</v>
      </c>
      <c r="G28" s="80"/>
      <c r="H28" s="75"/>
      <c r="I28" s="75"/>
      <c r="J28" s="80"/>
      <c r="K28" s="178"/>
      <c r="L28" s="361"/>
      <c r="M28" s="460"/>
    </row>
    <row r="29" spans="1:13" ht="12.95" customHeight="1" thickBot="1">
      <c r="A29" s="564"/>
      <c r="B29" s="513" t="s">
        <v>107</v>
      </c>
      <c r="C29" s="86"/>
      <c r="D29" s="86"/>
      <c r="E29" s="82"/>
      <c r="F29" s="82"/>
      <c r="G29" s="82"/>
      <c r="H29" s="82">
        <v>315</v>
      </c>
      <c r="I29" s="360">
        <v>472.5</v>
      </c>
      <c r="J29" s="92"/>
      <c r="K29" s="181"/>
      <c r="L29" s="90">
        <v>30</v>
      </c>
      <c r="M29" s="374">
        <v>787.5</v>
      </c>
    </row>
    <row r="30" spans="1:13" ht="12.95" customHeight="1" thickTop="1">
      <c r="A30" s="563" t="s">
        <v>421</v>
      </c>
      <c r="B30" s="469" t="s">
        <v>178</v>
      </c>
      <c r="C30" s="375" t="s">
        <v>3</v>
      </c>
      <c r="D30" s="207" t="s">
        <v>387</v>
      </c>
      <c r="E30" s="207">
        <v>30</v>
      </c>
      <c r="F30" s="207">
        <v>30</v>
      </c>
      <c r="G30" s="207">
        <v>0</v>
      </c>
      <c r="H30" s="75">
        <v>60</v>
      </c>
      <c r="I30" s="359">
        <v>90</v>
      </c>
      <c r="J30" s="80">
        <v>2</v>
      </c>
      <c r="K30" s="178">
        <v>3</v>
      </c>
      <c r="L30" s="347">
        <v>5</v>
      </c>
      <c r="M30" s="461">
        <v>150</v>
      </c>
    </row>
    <row r="31" spans="1:13" s="2" customFormat="1" ht="12.95" customHeight="1">
      <c r="A31" s="565" t="s">
        <v>591</v>
      </c>
      <c r="B31" s="469" t="s">
        <v>216</v>
      </c>
      <c r="C31" s="71" t="s">
        <v>3</v>
      </c>
      <c r="D31" s="213" t="s">
        <v>387</v>
      </c>
      <c r="E31" s="213">
        <v>30</v>
      </c>
      <c r="F31" s="213">
        <v>0</v>
      </c>
      <c r="G31" s="213">
        <v>30</v>
      </c>
      <c r="H31" s="75">
        <v>60</v>
      </c>
      <c r="I31" s="75">
        <v>90</v>
      </c>
      <c r="J31" s="174">
        <v>2.8000000000000003</v>
      </c>
      <c r="K31" s="175">
        <v>4.2</v>
      </c>
      <c r="L31" s="347">
        <v>7</v>
      </c>
      <c r="M31" s="460">
        <v>150</v>
      </c>
    </row>
    <row r="32" spans="1:13" s="2" customFormat="1" ht="12.95" customHeight="1">
      <c r="A32" s="563" t="s">
        <v>592</v>
      </c>
      <c r="B32" s="469" t="s">
        <v>217</v>
      </c>
      <c r="C32" s="76" t="s">
        <v>3</v>
      </c>
      <c r="D32" s="212" t="s">
        <v>387</v>
      </c>
      <c r="E32" s="212">
        <v>30</v>
      </c>
      <c r="F32" s="212">
        <v>0</v>
      </c>
      <c r="G32" s="212">
        <v>30</v>
      </c>
      <c r="H32" s="75">
        <v>60</v>
      </c>
      <c r="I32" s="75">
        <v>90</v>
      </c>
      <c r="J32" s="174">
        <v>2.8000000000000003</v>
      </c>
      <c r="K32" s="175">
        <v>4.2</v>
      </c>
      <c r="L32" s="347">
        <v>7</v>
      </c>
      <c r="M32" s="460">
        <v>150</v>
      </c>
    </row>
    <row r="33" spans="1:13" ht="12.95" customHeight="1">
      <c r="A33" s="563" t="s">
        <v>593</v>
      </c>
      <c r="B33" s="469" t="s">
        <v>218</v>
      </c>
      <c r="C33" s="375" t="s">
        <v>3</v>
      </c>
      <c r="D33" s="207" t="s">
        <v>387</v>
      </c>
      <c r="E33" s="207">
        <v>45</v>
      </c>
      <c r="F33" s="207">
        <v>45</v>
      </c>
      <c r="G33" s="207">
        <v>0</v>
      </c>
      <c r="H33" s="75">
        <v>90</v>
      </c>
      <c r="I33" s="75">
        <v>135</v>
      </c>
      <c r="J33" s="174">
        <v>3.6</v>
      </c>
      <c r="K33" s="175">
        <v>5.3999999999999995</v>
      </c>
      <c r="L33" s="347">
        <v>9</v>
      </c>
      <c r="M33" s="460">
        <v>225</v>
      </c>
    </row>
    <row r="34" spans="1:13" ht="12.95" customHeight="1">
      <c r="A34" s="596"/>
      <c r="B34" s="505" t="s">
        <v>219</v>
      </c>
      <c r="C34" s="375"/>
      <c r="D34" s="375"/>
      <c r="E34" s="375" t="s">
        <v>9</v>
      </c>
      <c r="F34" s="375"/>
      <c r="G34" s="375"/>
      <c r="H34" s="75"/>
      <c r="I34" s="75"/>
      <c r="J34" s="375"/>
      <c r="K34" s="188"/>
      <c r="L34" s="348"/>
      <c r="M34" s="460"/>
    </row>
    <row r="35" spans="1:13" s="32" customFormat="1" ht="12.95" customHeight="1">
      <c r="A35" s="563" t="s">
        <v>414</v>
      </c>
      <c r="B35" s="472" t="s">
        <v>87</v>
      </c>
      <c r="C35" s="375" t="s">
        <v>3</v>
      </c>
      <c r="D35" s="214" t="s">
        <v>42</v>
      </c>
      <c r="E35" s="207">
        <v>0</v>
      </c>
      <c r="F35" s="207">
        <v>30</v>
      </c>
      <c r="G35" s="207">
        <v>0</v>
      </c>
      <c r="H35" s="75">
        <v>30</v>
      </c>
      <c r="I35" s="75">
        <v>45</v>
      </c>
      <c r="J35" s="80">
        <v>0.8</v>
      </c>
      <c r="K35" s="178">
        <v>1.2</v>
      </c>
      <c r="L35" s="363">
        <v>2</v>
      </c>
      <c r="M35" s="460">
        <v>75</v>
      </c>
    </row>
    <row r="36" spans="1:13" s="32" customFormat="1" ht="12.95" customHeight="1">
      <c r="A36" s="563" t="s">
        <v>415</v>
      </c>
      <c r="B36" s="519" t="s">
        <v>88</v>
      </c>
      <c r="C36" s="375" t="s">
        <v>3</v>
      </c>
      <c r="D36" s="214" t="s">
        <v>42</v>
      </c>
      <c r="E36" s="207">
        <v>0</v>
      </c>
      <c r="F36" s="207">
        <v>30</v>
      </c>
      <c r="G36" s="207">
        <v>0</v>
      </c>
      <c r="H36" s="75">
        <v>30</v>
      </c>
      <c r="I36" s="75">
        <v>45</v>
      </c>
      <c r="J36" s="80">
        <v>0.8</v>
      </c>
      <c r="K36" s="178">
        <v>1.2</v>
      </c>
      <c r="L36" s="363">
        <v>2</v>
      </c>
      <c r="M36" s="460">
        <v>75</v>
      </c>
    </row>
    <row r="37" spans="1:13" s="32" customFormat="1" ht="12.95" customHeight="1">
      <c r="A37" s="563" t="s">
        <v>416</v>
      </c>
      <c r="B37" s="472" t="s">
        <v>89</v>
      </c>
      <c r="C37" s="375" t="s">
        <v>3</v>
      </c>
      <c r="D37" s="214" t="s">
        <v>42</v>
      </c>
      <c r="E37" s="207">
        <v>0</v>
      </c>
      <c r="F37" s="207">
        <v>30</v>
      </c>
      <c r="G37" s="207">
        <v>0</v>
      </c>
      <c r="H37" s="75">
        <v>30</v>
      </c>
      <c r="I37" s="75">
        <v>45</v>
      </c>
      <c r="J37" s="80">
        <v>0.8</v>
      </c>
      <c r="K37" s="178">
        <v>1.2</v>
      </c>
      <c r="L37" s="363">
        <v>2</v>
      </c>
      <c r="M37" s="460">
        <v>75</v>
      </c>
    </row>
    <row r="38" spans="1:13" s="32" customFormat="1" ht="12.95" customHeight="1">
      <c r="A38" s="563" t="s">
        <v>417</v>
      </c>
      <c r="B38" s="472" t="s">
        <v>90</v>
      </c>
      <c r="C38" s="375" t="s">
        <v>3</v>
      </c>
      <c r="D38" s="214" t="s">
        <v>42</v>
      </c>
      <c r="E38" s="207">
        <v>0</v>
      </c>
      <c r="F38" s="207">
        <v>30</v>
      </c>
      <c r="G38" s="207">
        <v>0</v>
      </c>
      <c r="H38" s="75">
        <v>30</v>
      </c>
      <c r="I38" s="75">
        <v>45</v>
      </c>
      <c r="J38" s="80">
        <v>0.8</v>
      </c>
      <c r="K38" s="178">
        <v>1.2</v>
      </c>
      <c r="L38" s="363">
        <v>2</v>
      </c>
      <c r="M38" s="460">
        <v>75</v>
      </c>
    </row>
    <row r="39" spans="1:13" ht="12.95" customHeight="1">
      <c r="A39" s="595" t="s">
        <v>403</v>
      </c>
      <c r="B39" s="469" t="s">
        <v>78</v>
      </c>
      <c r="C39" s="375" t="s">
        <v>3</v>
      </c>
      <c r="D39" s="375"/>
      <c r="E39" s="80"/>
      <c r="F39" s="81">
        <v>30</v>
      </c>
      <c r="G39" s="80"/>
      <c r="H39" s="75"/>
      <c r="I39" s="75"/>
      <c r="J39" s="80"/>
      <c r="K39" s="178"/>
      <c r="L39" s="348"/>
      <c r="M39" s="460"/>
    </row>
    <row r="40" spans="1:13" ht="12.95" customHeight="1" thickBot="1">
      <c r="A40" s="564"/>
      <c r="B40" s="513" t="s">
        <v>220</v>
      </c>
      <c r="C40" s="89"/>
      <c r="D40" s="89"/>
      <c r="E40" s="82"/>
      <c r="F40" s="82"/>
      <c r="G40" s="82"/>
      <c r="H40" s="82">
        <v>300</v>
      </c>
      <c r="I40" s="82">
        <v>450</v>
      </c>
      <c r="J40" s="92"/>
      <c r="K40" s="181"/>
      <c r="L40" s="90">
        <v>30</v>
      </c>
      <c r="M40" s="374">
        <v>750</v>
      </c>
    </row>
    <row r="41" spans="1:13" s="131" customFormat="1" ht="12.95" customHeight="1" thickTop="1">
      <c r="A41" s="563" t="s">
        <v>535</v>
      </c>
      <c r="B41" s="469" t="s">
        <v>152</v>
      </c>
      <c r="C41" s="211" t="s">
        <v>4</v>
      </c>
      <c r="D41" s="211" t="s">
        <v>387</v>
      </c>
      <c r="E41" s="211">
        <v>30</v>
      </c>
      <c r="F41" s="211">
        <v>30</v>
      </c>
      <c r="G41" s="211">
        <v>0</v>
      </c>
      <c r="H41" s="75">
        <v>60</v>
      </c>
      <c r="I41" s="72">
        <v>90</v>
      </c>
      <c r="J41" s="160">
        <v>2</v>
      </c>
      <c r="K41" s="179">
        <v>3</v>
      </c>
      <c r="L41" s="364">
        <v>5</v>
      </c>
      <c r="M41" s="461">
        <v>150</v>
      </c>
    </row>
    <row r="42" spans="1:13" s="143" customFormat="1" ht="12.95" customHeight="1">
      <c r="A42" s="563" t="s">
        <v>594</v>
      </c>
      <c r="B42" s="469" t="s">
        <v>221</v>
      </c>
      <c r="C42" s="73" t="s">
        <v>4</v>
      </c>
      <c r="D42" s="73" t="s">
        <v>387</v>
      </c>
      <c r="E42" s="73">
        <v>30</v>
      </c>
      <c r="F42" s="73">
        <v>45</v>
      </c>
      <c r="G42" s="73">
        <v>0</v>
      </c>
      <c r="H42" s="75">
        <v>75</v>
      </c>
      <c r="I42" s="75">
        <v>112.5</v>
      </c>
      <c r="J42" s="153">
        <v>3.2</v>
      </c>
      <c r="K42" s="177">
        <v>4.8</v>
      </c>
      <c r="L42" s="364">
        <v>8</v>
      </c>
      <c r="M42" s="460">
        <v>187.5</v>
      </c>
    </row>
    <row r="43" spans="1:13" s="143" customFormat="1" ht="12.95" customHeight="1">
      <c r="A43" s="563" t="s">
        <v>595</v>
      </c>
      <c r="B43" s="469" t="s">
        <v>222</v>
      </c>
      <c r="C43" s="73" t="s">
        <v>4</v>
      </c>
      <c r="D43" s="215" t="s">
        <v>387</v>
      </c>
      <c r="E43" s="73">
        <v>30</v>
      </c>
      <c r="F43" s="73">
        <v>0</v>
      </c>
      <c r="G43" s="73">
        <v>45</v>
      </c>
      <c r="H43" s="78">
        <v>75</v>
      </c>
      <c r="I43" s="75">
        <v>112.5</v>
      </c>
      <c r="J43" s="153">
        <v>3.2</v>
      </c>
      <c r="K43" s="177">
        <v>4.8</v>
      </c>
      <c r="L43" s="350">
        <v>8</v>
      </c>
      <c r="M43" s="460">
        <v>187.5</v>
      </c>
    </row>
    <row r="44" spans="1:13" s="142" customFormat="1" ht="12.95" customHeight="1">
      <c r="A44" s="563" t="s">
        <v>596</v>
      </c>
      <c r="B44" s="469" t="s">
        <v>223</v>
      </c>
      <c r="C44" s="216" t="s">
        <v>4</v>
      </c>
      <c r="D44" s="73" t="s">
        <v>387</v>
      </c>
      <c r="E44" s="73">
        <v>30</v>
      </c>
      <c r="F44" s="73">
        <v>30</v>
      </c>
      <c r="G44" s="73">
        <v>0</v>
      </c>
      <c r="H44" s="75">
        <v>60</v>
      </c>
      <c r="I44" s="75">
        <v>90</v>
      </c>
      <c r="J44" s="153">
        <v>2.4000000000000004</v>
      </c>
      <c r="K44" s="177">
        <v>3.5999999999999996</v>
      </c>
      <c r="L44" s="348">
        <v>6</v>
      </c>
      <c r="M44" s="460">
        <v>150</v>
      </c>
    </row>
    <row r="45" spans="1:13" ht="12.95" customHeight="1">
      <c r="A45" s="596" t="s">
        <v>597</v>
      </c>
      <c r="B45" s="505" t="s">
        <v>86</v>
      </c>
      <c r="C45" s="375"/>
      <c r="D45" s="375"/>
      <c r="E45" s="375"/>
      <c r="F45" s="375"/>
      <c r="G45" s="375"/>
      <c r="H45" s="72"/>
      <c r="I45" s="75"/>
      <c r="J45" s="375"/>
      <c r="K45" s="188"/>
      <c r="L45" s="348"/>
      <c r="M45" s="460"/>
    </row>
    <row r="46" spans="1:13" s="32" customFormat="1" ht="12.95" customHeight="1">
      <c r="A46" s="563" t="s">
        <v>414</v>
      </c>
      <c r="B46" s="472" t="s">
        <v>87</v>
      </c>
      <c r="C46" s="375" t="s">
        <v>4</v>
      </c>
      <c r="D46" s="214" t="s">
        <v>17</v>
      </c>
      <c r="E46" s="207">
        <v>0</v>
      </c>
      <c r="F46" s="207">
        <v>30</v>
      </c>
      <c r="G46" s="207">
        <v>0</v>
      </c>
      <c r="H46" s="75">
        <v>30</v>
      </c>
      <c r="I46" s="75">
        <v>45</v>
      </c>
      <c r="J46" s="80">
        <v>1.2000000000000002</v>
      </c>
      <c r="K46" s="178">
        <v>1.7999999999999998</v>
      </c>
      <c r="L46" s="363">
        <v>3</v>
      </c>
      <c r="M46" s="460">
        <v>75</v>
      </c>
    </row>
    <row r="47" spans="1:13" s="32" customFormat="1" ht="12.95" customHeight="1">
      <c r="A47" s="563" t="s">
        <v>415</v>
      </c>
      <c r="B47" s="472" t="s">
        <v>88</v>
      </c>
      <c r="C47" s="375" t="s">
        <v>4</v>
      </c>
      <c r="D47" s="214" t="s">
        <v>17</v>
      </c>
      <c r="E47" s="207">
        <v>0</v>
      </c>
      <c r="F47" s="207">
        <v>30</v>
      </c>
      <c r="G47" s="207">
        <v>0</v>
      </c>
      <c r="H47" s="75">
        <v>30</v>
      </c>
      <c r="I47" s="75">
        <v>45</v>
      </c>
      <c r="J47" s="80">
        <v>1.2000000000000002</v>
      </c>
      <c r="K47" s="178">
        <v>1.7999999999999998</v>
      </c>
      <c r="L47" s="363">
        <v>3</v>
      </c>
      <c r="M47" s="460">
        <v>75</v>
      </c>
    </row>
    <row r="48" spans="1:13" s="32" customFormat="1" ht="12.95" customHeight="1">
      <c r="A48" s="563" t="s">
        <v>416</v>
      </c>
      <c r="B48" s="472" t="s">
        <v>89</v>
      </c>
      <c r="C48" s="375" t="s">
        <v>4</v>
      </c>
      <c r="D48" s="214" t="s">
        <v>17</v>
      </c>
      <c r="E48" s="207">
        <v>0</v>
      </c>
      <c r="F48" s="207">
        <v>30</v>
      </c>
      <c r="G48" s="207">
        <v>0</v>
      </c>
      <c r="H48" s="75">
        <v>30</v>
      </c>
      <c r="I48" s="75">
        <v>45</v>
      </c>
      <c r="J48" s="80">
        <v>1.2000000000000002</v>
      </c>
      <c r="K48" s="178">
        <v>1.7999999999999998</v>
      </c>
      <c r="L48" s="363">
        <v>3</v>
      </c>
      <c r="M48" s="460">
        <v>75</v>
      </c>
    </row>
    <row r="49" spans="1:13" s="32" customFormat="1" ht="12.95" customHeight="1">
      <c r="A49" s="563" t="s">
        <v>417</v>
      </c>
      <c r="B49" s="472" t="s">
        <v>90</v>
      </c>
      <c r="C49" s="375" t="s">
        <v>4</v>
      </c>
      <c r="D49" s="214" t="s">
        <v>17</v>
      </c>
      <c r="E49" s="207">
        <v>0</v>
      </c>
      <c r="F49" s="207">
        <v>30</v>
      </c>
      <c r="G49" s="207">
        <v>0</v>
      </c>
      <c r="H49" s="75">
        <v>30</v>
      </c>
      <c r="I49" s="75">
        <v>45</v>
      </c>
      <c r="J49" s="80">
        <v>1.2000000000000002</v>
      </c>
      <c r="K49" s="178">
        <v>1.7999999999999998</v>
      </c>
      <c r="L49" s="363">
        <v>3</v>
      </c>
      <c r="M49" s="460">
        <v>75</v>
      </c>
    </row>
    <row r="50" spans="1:13" ht="12.95" customHeight="1">
      <c r="A50" s="595" t="s">
        <v>403</v>
      </c>
      <c r="B50" s="469" t="s">
        <v>78</v>
      </c>
      <c r="C50" s="375" t="s">
        <v>4</v>
      </c>
      <c r="D50" s="375"/>
      <c r="E50" s="80"/>
      <c r="F50" s="81">
        <v>30</v>
      </c>
      <c r="G50" s="80"/>
      <c r="H50" s="75"/>
      <c r="I50" s="75"/>
      <c r="J50" s="80"/>
      <c r="K50" s="178"/>
      <c r="L50" s="365"/>
      <c r="M50" s="460"/>
    </row>
    <row r="51" spans="1:13" s="34" customFormat="1" ht="12.95" customHeight="1" thickBot="1">
      <c r="A51" s="597"/>
      <c r="B51" s="513" t="s">
        <v>72</v>
      </c>
      <c r="C51" s="217"/>
      <c r="D51" s="217"/>
      <c r="E51" s="218"/>
      <c r="F51" s="218"/>
      <c r="G51" s="218"/>
      <c r="H51" s="82">
        <v>300</v>
      </c>
      <c r="I51" s="360">
        <v>450</v>
      </c>
      <c r="J51" s="219"/>
      <c r="K51" s="220"/>
      <c r="L51" s="90">
        <v>30</v>
      </c>
      <c r="M51" s="462">
        <v>750</v>
      </c>
    </row>
    <row r="52" spans="1:13" s="131" customFormat="1" ht="12.95" customHeight="1" thickTop="1">
      <c r="A52" s="565" t="s">
        <v>426</v>
      </c>
      <c r="B52" s="469" t="s">
        <v>224</v>
      </c>
      <c r="C52" s="208" t="s">
        <v>5</v>
      </c>
      <c r="D52" s="208" t="s">
        <v>387</v>
      </c>
      <c r="E52" s="208">
        <v>30</v>
      </c>
      <c r="F52" s="208">
        <v>30</v>
      </c>
      <c r="G52" s="208">
        <v>0</v>
      </c>
      <c r="H52" s="75">
        <v>60</v>
      </c>
      <c r="I52" s="359">
        <v>90</v>
      </c>
      <c r="J52" s="160">
        <v>2</v>
      </c>
      <c r="K52" s="179">
        <v>3</v>
      </c>
      <c r="L52" s="364">
        <v>5</v>
      </c>
      <c r="M52" s="463">
        <v>150</v>
      </c>
    </row>
    <row r="53" spans="1:13" s="34" customFormat="1" ht="12.95" customHeight="1">
      <c r="A53" s="563" t="s">
        <v>412</v>
      </c>
      <c r="B53" s="469" t="s">
        <v>97</v>
      </c>
      <c r="C53" s="375" t="s">
        <v>5</v>
      </c>
      <c r="D53" s="375" t="s">
        <v>17</v>
      </c>
      <c r="E53" s="375">
        <v>20</v>
      </c>
      <c r="F53" s="375">
        <v>25</v>
      </c>
      <c r="G53" s="375">
        <v>0</v>
      </c>
      <c r="H53" s="75">
        <v>45</v>
      </c>
      <c r="I53" s="75">
        <v>67.5</v>
      </c>
      <c r="J53" s="80">
        <v>1.6</v>
      </c>
      <c r="K53" s="178">
        <v>2.4</v>
      </c>
      <c r="L53" s="347">
        <v>4</v>
      </c>
      <c r="M53" s="460">
        <v>112.5</v>
      </c>
    </row>
    <row r="54" spans="1:13" s="140" customFormat="1" ht="12.95" customHeight="1">
      <c r="A54" s="565" t="s">
        <v>509</v>
      </c>
      <c r="B54" s="469" t="s">
        <v>225</v>
      </c>
      <c r="C54" s="158" t="s">
        <v>27</v>
      </c>
      <c r="D54" s="158" t="s">
        <v>387</v>
      </c>
      <c r="E54" s="158">
        <v>40</v>
      </c>
      <c r="F54" s="158">
        <v>0</v>
      </c>
      <c r="G54" s="158">
        <v>40</v>
      </c>
      <c r="H54" s="75">
        <v>80</v>
      </c>
      <c r="I54" s="75">
        <v>120</v>
      </c>
      <c r="J54" s="153">
        <v>2.8000000000000003</v>
      </c>
      <c r="K54" s="177">
        <v>4.2</v>
      </c>
      <c r="L54" s="348">
        <v>7</v>
      </c>
      <c r="M54" s="460">
        <v>200</v>
      </c>
    </row>
    <row r="55" spans="1:13" s="141" customFormat="1" ht="12.95" customHeight="1">
      <c r="A55" s="563" t="s">
        <v>598</v>
      </c>
      <c r="B55" s="604" t="s">
        <v>695</v>
      </c>
      <c r="C55" s="73" t="s">
        <v>5</v>
      </c>
      <c r="D55" s="73" t="s">
        <v>387</v>
      </c>
      <c r="E55" s="73">
        <v>40</v>
      </c>
      <c r="F55" s="73">
        <v>0</v>
      </c>
      <c r="G55" s="73">
        <v>40</v>
      </c>
      <c r="H55" s="75">
        <v>80</v>
      </c>
      <c r="I55" s="75">
        <v>120</v>
      </c>
      <c r="J55" s="153">
        <v>2.8000000000000003</v>
      </c>
      <c r="K55" s="177">
        <v>4.2</v>
      </c>
      <c r="L55" s="348">
        <v>7</v>
      </c>
      <c r="M55" s="460">
        <v>200</v>
      </c>
    </row>
    <row r="56" spans="1:13" s="141" customFormat="1" ht="12.95" customHeight="1">
      <c r="A56" s="563" t="s">
        <v>599</v>
      </c>
      <c r="B56" s="470" t="s">
        <v>226</v>
      </c>
      <c r="C56" s="73" t="s">
        <v>5</v>
      </c>
      <c r="D56" s="73" t="s">
        <v>387</v>
      </c>
      <c r="E56" s="73">
        <v>40</v>
      </c>
      <c r="F56" s="73">
        <v>0</v>
      </c>
      <c r="G56" s="73">
        <v>40</v>
      </c>
      <c r="H56" s="75">
        <v>80</v>
      </c>
      <c r="I56" s="75">
        <v>120</v>
      </c>
      <c r="J56" s="153">
        <v>2.8000000000000003</v>
      </c>
      <c r="K56" s="177">
        <v>4.2</v>
      </c>
      <c r="L56" s="364">
        <v>7</v>
      </c>
      <c r="M56" s="460">
        <v>200</v>
      </c>
    </row>
    <row r="57" spans="1:13" s="34" customFormat="1" ht="12.95" customHeight="1">
      <c r="A57" s="563" t="s">
        <v>403</v>
      </c>
      <c r="B57" s="469" t="s">
        <v>78</v>
      </c>
      <c r="C57" s="375" t="s">
        <v>5</v>
      </c>
      <c r="D57" s="375"/>
      <c r="E57" s="375"/>
      <c r="F57" s="375">
        <v>30</v>
      </c>
      <c r="G57" s="375"/>
      <c r="H57" s="75"/>
      <c r="I57" s="75"/>
      <c r="J57" s="80"/>
      <c r="K57" s="178"/>
      <c r="L57" s="348"/>
      <c r="M57" s="460"/>
    </row>
    <row r="58" spans="1:13" ht="12.95" customHeight="1" thickBot="1">
      <c r="A58" s="564"/>
      <c r="B58" s="513" t="s">
        <v>72</v>
      </c>
      <c r="C58" s="86"/>
      <c r="D58" s="86"/>
      <c r="E58" s="92"/>
      <c r="F58" s="92"/>
      <c r="G58" s="92"/>
      <c r="H58" s="82">
        <v>345</v>
      </c>
      <c r="I58" s="360">
        <v>517.5</v>
      </c>
      <c r="J58" s="92"/>
      <c r="K58" s="181"/>
      <c r="L58" s="90">
        <v>30</v>
      </c>
      <c r="M58" s="374">
        <v>862.5</v>
      </c>
    </row>
    <row r="59" spans="1:13" s="140" customFormat="1" ht="12.95" customHeight="1" thickTop="1">
      <c r="A59" s="563" t="s">
        <v>430</v>
      </c>
      <c r="B59" s="469" t="s">
        <v>196</v>
      </c>
      <c r="C59" s="221" t="s">
        <v>6</v>
      </c>
      <c r="D59" s="73" t="s">
        <v>387</v>
      </c>
      <c r="E59" s="73">
        <v>30</v>
      </c>
      <c r="F59" s="73">
        <v>30</v>
      </c>
      <c r="G59" s="73">
        <v>0</v>
      </c>
      <c r="H59" s="75">
        <v>60</v>
      </c>
      <c r="I59" s="359">
        <v>90</v>
      </c>
      <c r="J59" s="153">
        <v>2</v>
      </c>
      <c r="K59" s="177">
        <v>3</v>
      </c>
      <c r="L59" s="364">
        <v>5</v>
      </c>
      <c r="M59" s="461">
        <v>150</v>
      </c>
    </row>
    <row r="60" spans="1:13" s="144" customFormat="1" ht="12.95" customHeight="1">
      <c r="A60" s="563" t="s">
        <v>452</v>
      </c>
      <c r="B60" s="469" t="s">
        <v>227</v>
      </c>
      <c r="C60" s="221" t="s">
        <v>6</v>
      </c>
      <c r="D60" s="221" t="s">
        <v>387</v>
      </c>
      <c r="E60" s="221">
        <v>40</v>
      </c>
      <c r="F60" s="221">
        <v>0</v>
      </c>
      <c r="G60" s="221">
        <v>40</v>
      </c>
      <c r="H60" s="75">
        <v>80</v>
      </c>
      <c r="I60" s="75">
        <v>120</v>
      </c>
      <c r="J60" s="153">
        <v>3.2</v>
      </c>
      <c r="K60" s="177">
        <v>4.8</v>
      </c>
      <c r="L60" s="366">
        <v>8</v>
      </c>
      <c r="M60" s="460">
        <v>200</v>
      </c>
    </row>
    <row r="61" spans="1:13" s="131" customFormat="1" ht="12.95" customHeight="1">
      <c r="A61" s="565" t="s">
        <v>600</v>
      </c>
      <c r="B61" s="470" t="s">
        <v>228</v>
      </c>
      <c r="C61" s="333" t="s">
        <v>29</v>
      </c>
      <c r="D61" s="333" t="s">
        <v>387</v>
      </c>
      <c r="E61" s="333">
        <v>40</v>
      </c>
      <c r="F61" s="333">
        <v>0</v>
      </c>
      <c r="G61" s="333">
        <v>40</v>
      </c>
      <c r="H61" s="75">
        <v>80</v>
      </c>
      <c r="I61" s="75">
        <v>120</v>
      </c>
      <c r="J61" s="153">
        <v>3.2</v>
      </c>
      <c r="K61" s="177">
        <v>4.8</v>
      </c>
      <c r="L61" s="366">
        <v>8</v>
      </c>
      <c r="M61" s="460">
        <v>200</v>
      </c>
    </row>
    <row r="62" spans="1:13" ht="12.95" customHeight="1">
      <c r="A62" s="596"/>
      <c r="B62" s="520" t="s">
        <v>83</v>
      </c>
      <c r="C62" s="76"/>
      <c r="D62" s="76"/>
      <c r="E62" s="76"/>
      <c r="F62" s="76"/>
      <c r="G62" s="76"/>
      <c r="H62" s="72"/>
      <c r="I62" s="75"/>
      <c r="J62" s="76"/>
      <c r="K62" s="200"/>
      <c r="L62" s="348"/>
      <c r="M62" s="460"/>
    </row>
    <row r="63" spans="1:13" s="32" customFormat="1" ht="12.95" customHeight="1">
      <c r="A63" s="563" t="s">
        <v>601</v>
      </c>
      <c r="B63" s="610" t="s">
        <v>696</v>
      </c>
      <c r="C63" s="76" t="s">
        <v>6</v>
      </c>
      <c r="D63" s="334" t="s">
        <v>387</v>
      </c>
      <c r="E63" s="335">
        <v>30</v>
      </c>
      <c r="F63" s="335">
        <v>0</v>
      </c>
      <c r="G63" s="335">
        <v>30</v>
      </c>
      <c r="H63" s="75">
        <v>60</v>
      </c>
      <c r="I63" s="75">
        <v>90</v>
      </c>
      <c r="J63" s="174">
        <v>2</v>
      </c>
      <c r="K63" s="175">
        <v>3</v>
      </c>
      <c r="L63" s="363">
        <v>5</v>
      </c>
      <c r="M63" s="460">
        <v>150</v>
      </c>
    </row>
    <row r="64" spans="1:13" s="36" customFormat="1" ht="12.95" customHeight="1">
      <c r="A64" s="563" t="s">
        <v>602</v>
      </c>
      <c r="B64" s="521" t="s">
        <v>229</v>
      </c>
      <c r="C64" s="76" t="s">
        <v>6</v>
      </c>
      <c r="D64" s="334" t="s">
        <v>387</v>
      </c>
      <c r="E64" s="335">
        <v>30</v>
      </c>
      <c r="F64" s="335">
        <v>0</v>
      </c>
      <c r="G64" s="335">
        <v>30</v>
      </c>
      <c r="H64" s="75">
        <v>60</v>
      </c>
      <c r="I64" s="75">
        <v>90</v>
      </c>
      <c r="J64" s="174">
        <v>2</v>
      </c>
      <c r="K64" s="175">
        <v>3</v>
      </c>
      <c r="L64" s="363">
        <v>5</v>
      </c>
      <c r="M64" s="460">
        <v>150</v>
      </c>
    </row>
    <row r="65" spans="1:13" s="35" customFormat="1" ht="12.95" customHeight="1">
      <c r="A65" s="563"/>
      <c r="B65" s="520" t="s">
        <v>83</v>
      </c>
      <c r="C65" s="76"/>
      <c r="D65" s="76"/>
      <c r="E65" s="76"/>
      <c r="F65" s="76"/>
      <c r="G65" s="76"/>
      <c r="H65" s="72"/>
      <c r="I65" s="75"/>
      <c r="J65" s="76"/>
      <c r="K65" s="200"/>
      <c r="L65" s="348"/>
      <c r="M65" s="460"/>
    </row>
    <row r="66" spans="1:13" s="32" customFormat="1" ht="12.95" customHeight="1">
      <c r="A66" s="563" t="s">
        <v>603</v>
      </c>
      <c r="B66" s="521" t="s">
        <v>230</v>
      </c>
      <c r="C66" s="76" t="s">
        <v>6</v>
      </c>
      <c r="D66" s="335" t="s">
        <v>387</v>
      </c>
      <c r="E66" s="335">
        <v>15</v>
      </c>
      <c r="F66" s="335">
        <v>0</v>
      </c>
      <c r="G66" s="335">
        <v>30</v>
      </c>
      <c r="H66" s="75">
        <v>45</v>
      </c>
      <c r="I66" s="75">
        <v>67.5</v>
      </c>
      <c r="J66" s="174">
        <v>1.6</v>
      </c>
      <c r="K66" s="175">
        <v>2.4</v>
      </c>
      <c r="L66" s="381">
        <v>4</v>
      </c>
      <c r="M66" s="460">
        <v>112.5</v>
      </c>
    </row>
    <row r="67" spans="1:13" s="32" customFormat="1" ht="12.95" customHeight="1">
      <c r="A67" s="563" t="s">
        <v>604</v>
      </c>
      <c r="B67" s="521" t="s">
        <v>231</v>
      </c>
      <c r="C67" s="76" t="s">
        <v>6</v>
      </c>
      <c r="D67" s="335" t="s">
        <v>387</v>
      </c>
      <c r="E67" s="335">
        <v>15</v>
      </c>
      <c r="F67" s="335">
        <v>0</v>
      </c>
      <c r="G67" s="335">
        <v>30</v>
      </c>
      <c r="H67" s="75">
        <v>45</v>
      </c>
      <c r="I67" s="75">
        <v>67.5</v>
      </c>
      <c r="J67" s="174">
        <v>1.6</v>
      </c>
      <c r="K67" s="175">
        <v>2.4</v>
      </c>
      <c r="L67" s="381">
        <v>4</v>
      </c>
      <c r="M67" s="460">
        <v>112.5</v>
      </c>
    </row>
    <row r="68" spans="1:13" s="37" customFormat="1" ht="12.95" customHeight="1">
      <c r="A68" s="596" t="s">
        <v>605</v>
      </c>
      <c r="B68" s="521" t="s">
        <v>232</v>
      </c>
      <c r="C68" s="76" t="s">
        <v>6</v>
      </c>
      <c r="D68" s="335" t="s">
        <v>387</v>
      </c>
      <c r="E68" s="335">
        <v>15</v>
      </c>
      <c r="F68" s="335">
        <v>0</v>
      </c>
      <c r="G68" s="335">
        <v>30</v>
      </c>
      <c r="H68" s="75">
        <v>45</v>
      </c>
      <c r="I68" s="75">
        <v>67.5</v>
      </c>
      <c r="J68" s="174">
        <v>1.6</v>
      </c>
      <c r="K68" s="175">
        <v>2.4</v>
      </c>
      <c r="L68" s="381">
        <v>4</v>
      </c>
      <c r="M68" s="460">
        <v>112.5</v>
      </c>
    </row>
    <row r="69" spans="1:13" s="35" customFormat="1" ht="12.95" customHeight="1">
      <c r="A69" s="596" t="s">
        <v>403</v>
      </c>
      <c r="B69" s="469" t="s">
        <v>78</v>
      </c>
      <c r="C69" s="76" t="s">
        <v>6</v>
      </c>
      <c r="D69" s="336"/>
      <c r="E69" s="336"/>
      <c r="F69" s="336">
        <v>30</v>
      </c>
      <c r="G69" s="336"/>
      <c r="H69" s="75"/>
      <c r="I69" s="75"/>
      <c r="J69" s="336"/>
      <c r="K69" s="337"/>
      <c r="L69" s="348"/>
      <c r="M69" s="460"/>
    </row>
    <row r="70" spans="1:13" ht="12.95" customHeight="1" thickBot="1">
      <c r="A70" s="564"/>
      <c r="B70" s="513" t="s">
        <v>107</v>
      </c>
      <c r="C70" s="86"/>
      <c r="D70" s="86"/>
      <c r="E70" s="82"/>
      <c r="F70" s="82"/>
      <c r="G70" s="82"/>
      <c r="H70" s="82">
        <v>325</v>
      </c>
      <c r="I70" s="82">
        <v>487.5</v>
      </c>
      <c r="J70" s="92"/>
      <c r="K70" s="181"/>
      <c r="L70" s="90">
        <v>30</v>
      </c>
      <c r="M70" s="374">
        <v>812.5</v>
      </c>
    </row>
    <row r="71" spans="1:13" s="131" customFormat="1" ht="12.95" customHeight="1" thickTop="1">
      <c r="A71" s="565" t="s">
        <v>606</v>
      </c>
      <c r="B71" s="470" t="s">
        <v>233</v>
      </c>
      <c r="C71" s="158" t="s">
        <v>7</v>
      </c>
      <c r="D71" s="158" t="s">
        <v>387</v>
      </c>
      <c r="E71" s="158">
        <v>40</v>
      </c>
      <c r="F71" s="158">
        <v>0</v>
      </c>
      <c r="G71" s="158">
        <v>40</v>
      </c>
      <c r="H71" s="75">
        <v>80</v>
      </c>
      <c r="I71" s="72">
        <v>120</v>
      </c>
      <c r="J71" s="153">
        <v>3.2</v>
      </c>
      <c r="K71" s="177">
        <v>4.8</v>
      </c>
      <c r="L71" s="364">
        <v>8</v>
      </c>
      <c r="M71" s="461">
        <v>200</v>
      </c>
    </row>
    <row r="72" spans="1:13" s="131" customFormat="1" ht="12.95" customHeight="1">
      <c r="A72" s="563" t="s">
        <v>607</v>
      </c>
      <c r="B72" s="470" t="s">
        <v>234</v>
      </c>
      <c r="C72" s="73" t="s">
        <v>7</v>
      </c>
      <c r="D72" s="73" t="s">
        <v>387</v>
      </c>
      <c r="E72" s="73">
        <v>40</v>
      </c>
      <c r="F72" s="73">
        <v>0</v>
      </c>
      <c r="G72" s="73">
        <v>40</v>
      </c>
      <c r="H72" s="75">
        <v>80</v>
      </c>
      <c r="I72" s="75">
        <v>120</v>
      </c>
      <c r="J72" s="153">
        <v>3.2</v>
      </c>
      <c r="K72" s="177">
        <v>4.8</v>
      </c>
      <c r="L72" s="364">
        <v>8</v>
      </c>
      <c r="M72" s="460">
        <v>200</v>
      </c>
    </row>
    <row r="73" spans="1:13" s="142" customFormat="1" ht="12.95" customHeight="1">
      <c r="A73" s="563" t="s">
        <v>608</v>
      </c>
      <c r="B73" s="470" t="s">
        <v>235</v>
      </c>
      <c r="C73" s="73" t="s">
        <v>7</v>
      </c>
      <c r="D73" s="73" t="s">
        <v>387</v>
      </c>
      <c r="E73" s="73">
        <v>40</v>
      </c>
      <c r="F73" s="73">
        <v>0</v>
      </c>
      <c r="G73" s="73">
        <v>40</v>
      </c>
      <c r="H73" s="75">
        <v>80</v>
      </c>
      <c r="I73" s="75">
        <v>120</v>
      </c>
      <c r="J73" s="153">
        <v>2.8000000000000003</v>
      </c>
      <c r="K73" s="177">
        <v>4.2</v>
      </c>
      <c r="L73" s="364">
        <v>7</v>
      </c>
      <c r="M73" s="460">
        <v>200</v>
      </c>
    </row>
    <row r="74" spans="1:13" s="142" customFormat="1" ht="12.95" customHeight="1">
      <c r="A74" s="563" t="s">
        <v>609</v>
      </c>
      <c r="B74" s="470" t="s">
        <v>236</v>
      </c>
      <c r="C74" s="73" t="s">
        <v>7</v>
      </c>
      <c r="D74" s="73" t="s">
        <v>387</v>
      </c>
      <c r="E74" s="73">
        <v>40</v>
      </c>
      <c r="F74" s="73">
        <v>40</v>
      </c>
      <c r="G74" s="73">
        <v>0</v>
      </c>
      <c r="H74" s="75">
        <v>80</v>
      </c>
      <c r="I74" s="75">
        <v>120</v>
      </c>
      <c r="J74" s="153">
        <v>2.8000000000000003</v>
      </c>
      <c r="K74" s="177">
        <v>4.2</v>
      </c>
      <c r="L74" s="364">
        <v>7</v>
      </c>
      <c r="M74" s="460">
        <v>200</v>
      </c>
    </row>
    <row r="75" spans="1:13" s="131" customFormat="1" ht="12.95" customHeight="1" thickBot="1">
      <c r="A75" s="564"/>
      <c r="B75" s="513" t="s">
        <v>107</v>
      </c>
      <c r="C75" s="162"/>
      <c r="D75" s="162"/>
      <c r="E75" s="164"/>
      <c r="F75" s="164"/>
      <c r="G75" s="164"/>
      <c r="H75" s="164">
        <v>320</v>
      </c>
      <c r="I75" s="82">
        <v>480</v>
      </c>
      <c r="J75" s="165"/>
      <c r="K75" s="204"/>
      <c r="L75" s="367">
        <v>30</v>
      </c>
      <c r="M75" s="460">
        <v>800</v>
      </c>
    </row>
    <row r="76" spans="1:13" s="142" customFormat="1" ht="12.95" customHeight="1" thickTop="1">
      <c r="A76" s="565" t="s">
        <v>610</v>
      </c>
      <c r="B76" s="470" t="s">
        <v>237</v>
      </c>
      <c r="C76" s="158" t="s">
        <v>8</v>
      </c>
      <c r="D76" s="158" t="s">
        <v>387</v>
      </c>
      <c r="E76" s="158">
        <v>40</v>
      </c>
      <c r="F76" s="158">
        <v>0</v>
      </c>
      <c r="G76" s="158">
        <v>40</v>
      </c>
      <c r="H76" s="75">
        <v>80</v>
      </c>
      <c r="I76" s="72">
        <v>120</v>
      </c>
      <c r="J76" s="153">
        <v>2.4000000000000004</v>
      </c>
      <c r="K76" s="177">
        <v>3.5999999999999996</v>
      </c>
      <c r="L76" s="364">
        <v>6</v>
      </c>
      <c r="M76" s="460">
        <v>200</v>
      </c>
    </row>
    <row r="77" spans="1:13" s="142" customFormat="1" ht="12.95" customHeight="1">
      <c r="A77" s="563" t="s">
        <v>611</v>
      </c>
      <c r="B77" s="470" t="s">
        <v>238</v>
      </c>
      <c r="C77" s="73" t="s">
        <v>8</v>
      </c>
      <c r="D77" s="73" t="s">
        <v>387</v>
      </c>
      <c r="E77" s="73">
        <v>45</v>
      </c>
      <c r="F77" s="73">
        <v>45</v>
      </c>
      <c r="G77" s="73">
        <v>0</v>
      </c>
      <c r="H77" s="75">
        <v>90</v>
      </c>
      <c r="I77" s="75">
        <v>135</v>
      </c>
      <c r="J77" s="153">
        <v>3.2</v>
      </c>
      <c r="K77" s="177">
        <v>4.8</v>
      </c>
      <c r="L77" s="350">
        <v>8</v>
      </c>
      <c r="M77" s="460">
        <v>225</v>
      </c>
    </row>
    <row r="78" spans="1:13" s="142" customFormat="1" ht="12.95" customHeight="1">
      <c r="A78" s="563" t="s">
        <v>612</v>
      </c>
      <c r="B78" s="522" t="s">
        <v>239</v>
      </c>
      <c r="C78" s="73" t="s">
        <v>8</v>
      </c>
      <c r="D78" s="73" t="s">
        <v>387</v>
      </c>
      <c r="E78" s="73">
        <v>40</v>
      </c>
      <c r="F78" s="73">
        <v>0</v>
      </c>
      <c r="G78" s="73">
        <v>40</v>
      </c>
      <c r="H78" s="75">
        <v>80</v>
      </c>
      <c r="I78" s="75">
        <v>120</v>
      </c>
      <c r="J78" s="153">
        <v>2.4000000000000004</v>
      </c>
      <c r="K78" s="177">
        <v>3.5999999999999996</v>
      </c>
      <c r="L78" s="350">
        <v>6</v>
      </c>
      <c r="M78" s="460">
        <v>200</v>
      </c>
    </row>
    <row r="79" spans="1:13" ht="12.95" customHeight="1" thickBot="1">
      <c r="A79" s="564"/>
      <c r="B79" s="523" t="s">
        <v>107</v>
      </c>
      <c r="C79" s="338"/>
      <c r="D79" s="338"/>
      <c r="E79" s="339"/>
      <c r="F79" s="339"/>
      <c r="G79" s="339"/>
      <c r="H79" s="82">
        <v>250</v>
      </c>
      <c r="I79" s="360">
        <v>375</v>
      </c>
      <c r="J79" s="197"/>
      <c r="K79" s="340"/>
      <c r="L79" s="90">
        <v>20</v>
      </c>
      <c r="M79" s="374">
        <v>625</v>
      </c>
    </row>
    <row r="80" spans="1:13" s="34" customFormat="1" ht="16.899999999999999" customHeight="1" thickTop="1">
      <c r="A80" s="598" t="s">
        <v>456</v>
      </c>
      <c r="B80" s="469" t="s">
        <v>138</v>
      </c>
      <c r="C80" s="375"/>
      <c r="D80" s="222" t="s">
        <v>388</v>
      </c>
      <c r="E80" s="80"/>
      <c r="F80" s="80"/>
      <c r="G80" s="80"/>
      <c r="H80" s="75">
        <v>200</v>
      </c>
      <c r="I80" s="359"/>
      <c r="J80" s="80"/>
      <c r="K80" s="178"/>
      <c r="L80" s="348"/>
      <c r="M80" s="461"/>
    </row>
    <row r="81" spans="1:13" s="34" customFormat="1" ht="12.95" customHeight="1">
      <c r="A81" s="599"/>
      <c r="B81" s="469" t="s">
        <v>139</v>
      </c>
      <c r="C81" s="70" t="s">
        <v>8</v>
      </c>
      <c r="D81" s="70" t="s">
        <v>388</v>
      </c>
      <c r="E81" s="70"/>
      <c r="F81" s="70"/>
      <c r="G81" s="70"/>
      <c r="H81" s="72"/>
      <c r="I81" s="75"/>
      <c r="J81" s="70"/>
      <c r="K81" s="192"/>
      <c r="L81" s="347">
        <v>10</v>
      </c>
      <c r="M81" s="460"/>
    </row>
    <row r="82" spans="1:13" ht="12.95" customHeight="1" thickBot="1">
      <c r="A82" s="571"/>
      <c r="B82" s="523" t="s">
        <v>240</v>
      </c>
      <c r="C82" s="86"/>
      <c r="D82" s="86"/>
      <c r="E82" s="611"/>
      <c r="F82" s="611"/>
      <c r="G82" s="611"/>
      <c r="H82" s="82">
        <v>2470</v>
      </c>
      <c r="I82" s="82"/>
      <c r="J82" s="86"/>
      <c r="K82" s="223"/>
      <c r="L82" s="90">
        <v>240</v>
      </c>
      <c r="M82" s="374"/>
    </row>
    <row r="83" spans="1:13" ht="15.75" thickTop="1">
      <c r="H83" s="38"/>
      <c r="I83" s="369"/>
      <c r="J83" s="38"/>
      <c r="K83" s="2"/>
      <c r="L83" s="39"/>
      <c r="M83" s="368"/>
    </row>
  </sheetData>
  <mergeCells count="13">
    <mergeCell ref="A7:A10"/>
    <mergeCell ref="B2:M2"/>
    <mergeCell ref="L7:L10"/>
    <mergeCell ref="C8:C10"/>
    <mergeCell ref="K8:K10"/>
    <mergeCell ref="E9:H9"/>
    <mergeCell ref="B7:B10"/>
    <mergeCell ref="M7:M10"/>
    <mergeCell ref="C7:K7"/>
    <mergeCell ref="J8:J10"/>
    <mergeCell ref="I8:I10"/>
    <mergeCell ref="D8:H8"/>
    <mergeCell ref="D9:D10"/>
  </mergeCells>
  <pageMargins left="0.43307086614173229" right="0.23622047244094491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17"/>
  <sheetViews>
    <sheetView zoomScale="140" zoomScaleNormal="140" workbookViewId="0">
      <selection activeCell="D121" sqref="D121"/>
    </sheetView>
  </sheetViews>
  <sheetFormatPr defaultRowHeight="15"/>
  <cols>
    <col min="1" max="1" width="5.7109375" customWidth="1"/>
    <col min="2" max="2" width="45.42578125" customWidth="1"/>
    <col min="3" max="6" width="4.7109375" customWidth="1"/>
    <col min="7" max="7" width="4.28515625" customWidth="1"/>
    <col min="8" max="8" width="5" customWidth="1"/>
    <col min="9" max="9" width="5.5703125" customWidth="1"/>
    <col min="10" max="12" width="4.7109375" customWidth="1"/>
    <col min="13" max="13" width="6.28515625" style="327" customWidth="1"/>
  </cols>
  <sheetData>
    <row r="2" spans="1:13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3"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4"/>
    </row>
    <row r="4" spans="1:13">
      <c r="B4" s="392" t="s">
        <v>366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</row>
    <row r="5" spans="1:13">
      <c r="B5" s="387" t="s">
        <v>364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</row>
    <row r="6" spans="1:13" ht="11.25" customHeight="1" thickBot="1"/>
    <row r="7" spans="1:13" ht="14.45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46"/>
      <c r="L7" s="634" t="s">
        <v>375</v>
      </c>
      <c r="M7" s="629" t="s">
        <v>376</v>
      </c>
    </row>
    <row r="8" spans="1:13" ht="14.45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0" t="s">
        <v>380</v>
      </c>
      <c r="K8" s="638" t="s">
        <v>381</v>
      </c>
      <c r="L8" s="635"/>
      <c r="M8" s="630"/>
    </row>
    <row r="9" spans="1:13" ht="14.45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1"/>
      <c r="K9" s="639"/>
      <c r="L9" s="635"/>
      <c r="M9" s="630"/>
    </row>
    <row r="10" spans="1:13" ht="59.25" customHeight="1">
      <c r="A10" s="622"/>
      <c r="B10" s="624"/>
      <c r="C10" s="633"/>
      <c r="D10" s="633"/>
      <c r="E10" s="395" t="s">
        <v>384</v>
      </c>
      <c r="F10" s="395" t="s">
        <v>385</v>
      </c>
      <c r="G10" s="395" t="s">
        <v>386</v>
      </c>
      <c r="H10" s="396" t="s">
        <v>376</v>
      </c>
      <c r="I10" s="649"/>
      <c r="J10" s="652"/>
      <c r="K10" s="640"/>
      <c r="L10" s="636"/>
      <c r="M10" s="631"/>
    </row>
    <row r="11" spans="1:13" ht="15.75" thickBot="1">
      <c r="A11" s="562">
        <v>1</v>
      </c>
      <c r="B11" s="480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256">
        <v>9</v>
      </c>
      <c r="J11" s="256">
        <v>10</v>
      </c>
      <c r="K11" s="256">
        <v>11</v>
      </c>
      <c r="L11" s="300">
        <v>11</v>
      </c>
      <c r="M11" s="434">
        <v>13</v>
      </c>
    </row>
    <row r="12" spans="1:13" ht="15" customHeight="1" thickTop="1">
      <c r="A12" s="565" t="s">
        <v>395</v>
      </c>
      <c r="B12" s="481" t="s">
        <v>63</v>
      </c>
      <c r="C12" s="70" t="s">
        <v>0</v>
      </c>
      <c r="D12" s="70" t="s">
        <v>387</v>
      </c>
      <c r="E12" s="71">
        <v>45</v>
      </c>
      <c r="F12" s="71">
        <v>0</v>
      </c>
      <c r="G12" s="71">
        <v>45</v>
      </c>
      <c r="H12" s="72">
        <v>90</v>
      </c>
      <c r="I12" s="72">
        <v>135</v>
      </c>
      <c r="J12" s="378">
        <v>3.6</v>
      </c>
      <c r="K12" s="30">
        <v>5.3999999999999995</v>
      </c>
      <c r="L12" s="347">
        <v>9</v>
      </c>
      <c r="M12" s="464">
        <v>225</v>
      </c>
    </row>
    <row r="13" spans="1:13" s="2" customFormat="1" ht="15" customHeight="1">
      <c r="A13" s="563" t="s">
        <v>496</v>
      </c>
      <c r="B13" s="481" t="s">
        <v>64</v>
      </c>
      <c r="C13" s="77" t="s">
        <v>0</v>
      </c>
      <c r="D13" s="77" t="s">
        <v>387</v>
      </c>
      <c r="E13" s="77">
        <v>30</v>
      </c>
      <c r="F13" s="77">
        <v>15</v>
      </c>
      <c r="G13" s="77">
        <v>15</v>
      </c>
      <c r="H13" s="72">
        <v>60</v>
      </c>
      <c r="I13" s="72">
        <v>90</v>
      </c>
      <c r="J13" s="378">
        <v>2.4000000000000004</v>
      </c>
      <c r="K13" s="30">
        <v>3.5999999999999996</v>
      </c>
      <c r="L13" s="350">
        <v>6</v>
      </c>
      <c r="M13" s="465">
        <v>150</v>
      </c>
    </row>
    <row r="14" spans="1:13" ht="15" customHeight="1">
      <c r="A14" s="566" t="s">
        <v>497</v>
      </c>
      <c r="B14" s="481" t="s">
        <v>141</v>
      </c>
      <c r="C14" s="79" t="s">
        <v>0</v>
      </c>
      <c r="D14" s="76" t="s">
        <v>387</v>
      </c>
      <c r="E14" s="76">
        <v>30</v>
      </c>
      <c r="F14" s="76">
        <v>30</v>
      </c>
      <c r="G14" s="76">
        <v>0</v>
      </c>
      <c r="H14" s="72">
        <v>60</v>
      </c>
      <c r="I14" s="72">
        <v>90</v>
      </c>
      <c r="J14" s="378">
        <v>2.4000000000000004</v>
      </c>
      <c r="K14" s="30">
        <v>3.5999999999999996</v>
      </c>
      <c r="L14" s="348">
        <v>6</v>
      </c>
      <c r="M14" s="465">
        <v>150</v>
      </c>
    </row>
    <row r="15" spans="1:13" s="2" customFormat="1" ht="15" customHeight="1">
      <c r="A15" s="566" t="s">
        <v>613</v>
      </c>
      <c r="B15" s="481" t="s">
        <v>66</v>
      </c>
      <c r="C15" s="76" t="s">
        <v>0</v>
      </c>
      <c r="D15" s="76" t="s">
        <v>387</v>
      </c>
      <c r="E15" s="76">
        <v>25</v>
      </c>
      <c r="F15" s="76">
        <v>25</v>
      </c>
      <c r="G15" s="76">
        <v>0</v>
      </c>
      <c r="H15" s="152">
        <v>50</v>
      </c>
      <c r="I15" s="72">
        <v>75</v>
      </c>
      <c r="J15" s="103">
        <v>1.6</v>
      </c>
      <c r="K15" s="104">
        <v>2.4</v>
      </c>
      <c r="L15" s="348">
        <v>4</v>
      </c>
      <c r="M15" s="465">
        <v>125</v>
      </c>
    </row>
    <row r="16" spans="1:13">
      <c r="A16" s="563" t="s">
        <v>399</v>
      </c>
      <c r="B16" s="482" t="s">
        <v>65</v>
      </c>
      <c r="C16" s="76" t="s">
        <v>0</v>
      </c>
      <c r="D16" s="76" t="s">
        <v>17</v>
      </c>
      <c r="E16" s="74">
        <v>15</v>
      </c>
      <c r="F16" s="74">
        <v>0</v>
      </c>
      <c r="G16" s="74">
        <v>15</v>
      </c>
      <c r="H16" s="72">
        <v>30</v>
      </c>
      <c r="I16" s="72">
        <v>45</v>
      </c>
      <c r="J16" s="103">
        <v>0.8</v>
      </c>
      <c r="K16" s="104">
        <v>1.2</v>
      </c>
      <c r="L16" s="348">
        <v>2</v>
      </c>
      <c r="M16" s="465">
        <v>75</v>
      </c>
    </row>
    <row r="17" spans="1:13" ht="15" customHeight="1">
      <c r="A17" s="563"/>
      <c r="B17" s="524" t="s">
        <v>67</v>
      </c>
      <c r="C17" s="375"/>
      <c r="D17" s="375"/>
      <c r="E17" s="375"/>
      <c r="F17" s="375"/>
      <c r="G17" s="375"/>
      <c r="H17" s="72"/>
      <c r="I17" s="72"/>
      <c r="J17" s="375"/>
      <c r="K17" s="188"/>
      <c r="L17" s="348"/>
      <c r="M17" s="465"/>
    </row>
    <row r="18" spans="1:13" ht="15" customHeight="1">
      <c r="A18" s="563" t="s">
        <v>400</v>
      </c>
      <c r="B18" s="484" t="s">
        <v>68</v>
      </c>
      <c r="C18" s="375" t="s">
        <v>0</v>
      </c>
      <c r="D18" s="375" t="s">
        <v>17</v>
      </c>
      <c r="E18" s="375">
        <v>30</v>
      </c>
      <c r="F18" s="375">
        <v>0</v>
      </c>
      <c r="G18" s="375">
        <v>0</v>
      </c>
      <c r="H18" s="72">
        <v>30</v>
      </c>
      <c r="I18" s="72">
        <v>45</v>
      </c>
      <c r="J18" s="378">
        <v>1.2000000000000002</v>
      </c>
      <c r="K18" s="30">
        <v>1.7999999999999998</v>
      </c>
      <c r="L18" s="350">
        <v>3</v>
      </c>
      <c r="M18" s="465">
        <v>75</v>
      </c>
    </row>
    <row r="19" spans="1:13" ht="15" customHeight="1">
      <c r="A19" s="563" t="s">
        <v>401</v>
      </c>
      <c r="B19" s="484" t="s">
        <v>69</v>
      </c>
      <c r="C19" s="375" t="s">
        <v>0</v>
      </c>
      <c r="D19" s="375" t="s">
        <v>17</v>
      </c>
      <c r="E19" s="375">
        <v>30</v>
      </c>
      <c r="F19" s="375">
        <v>0</v>
      </c>
      <c r="G19" s="375">
        <v>0</v>
      </c>
      <c r="H19" s="72">
        <v>30</v>
      </c>
      <c r="I19" s="72">
        <v>45</v>
      </c>
      <c r="J19" s="378">
        <v>1.2000000000000002</v>
      </c>
      <c r="K19" s="30">
        <v>1.7999999999999998</v>
      </c>
      <c r="L19" s="350">
        <v>3</v>
      </c>
      <c r="M19" s="465">
        <v>75</v>
      </c>
    </row>
    <row r="20" spans="1:13" ht="15" customHeight="1">
      <c r="A20" s="563" t="s">
        <v>402</v>
      </c>
      <c r="B20" s="484" t="s">
        <v>70</v>
      </c>
      <c r="C20" s="375" t="s">
        <v>0</v>
      </c>
      <c r="D20" s="375" t="s">
        <v>17</v>
      </c>
      <c r="E20" s="375">
        <v>30</v>
      </c>
      <c r="F20" s="375">
        <v>0</v>
      </c>
      <c r="G20" s="375">
        <v>0</v>
      </c>
      <c r="H20" s="72">
        <v>30</v>
      </c>
      <c r="I20" s="72">
        <v>45</v>
      </c>
      <c r="J20" s="378">
        <v>1.2000000000000002</v>
      </c>
      <c r="K20" s="30">
        <v>1.7999999999999998</v>
      </c>
      <c r="L20" s="350">
        <v>3</v>
      </c>
      <c r="M20" s="465">
        <v>75</v>
      </c>
    </row>
    <row r="21" spans="1:13" ht="15" customHeight="1">
      <c r="A21" s="566" t="s">
        <v>403</v>
      </c>
      <c r="B21" s="481" t="s">
        <v>78</v>
      </c>
      <c r="C21" s="375" t="s">
        <v>0</v>
      </c>
      <c r="D21" s="375"/>
      <c r="E21" s="80"/>
      <c r="F21" s="81">
        <v>60</v>
      </c>
      <c r="G21" s="80"/>
      <c r="H21" s="75"/>
      <c r="I21" s="72"/>
      <c r="J21" s="80"/>
      <c r="K21" s="178"/>
      <c r="L21" s="348"/>
      <c r="M21" s="465"/>
    </row>
    <row r="22" spans="1:13" ht="15.75" thickBot="1">
      <c r="A22" s="564"/>
      <c r="B22" s="523" t="s">
        <v>142</v>
      </c>
      <c r="C22" s="86"/>
      <c r="D22" s="86"/>
      <c r="E22" s="82"/>
      <c r="F22" s="82"/>
      <c r="G22" s="82"/>
      <c r="H22" s="82">
        <v>320</v>
      </c>
      <c r="I22" s="82">
        <v>480</v>
      </c>
      <c r="J22" s="92"/>
      <c r="K22" s="181"/>
      <c r="L22" s="90">
        <v>30</v>
      </c>
      <c r="M22" s="466">
        <v>800</v>
      </c>
    </row>
    <row r="23" spans="1:13" ht="15" customHeight="1" thickTop="1">
      <c r="A23" s="565" t="s">
        <v>614</v>
      </c>
      <c r="B23" s="481" t="s">
        <v>73</v>
      </c>
      <c r="C23" s="70" t="s">
        <v>1</v>
      </c>
      <c r="D23" s="70" t="s">
        <v>387</v>
      </c>
      <c r="E23" s="70">
        <v>45</v>
      </c>
      <c r="F23" s="70">
        <v>0</v>
      </c>
      <c r="G23" s="70">
        <v>45</v>
      </c>
      <c r="H23" s="72">
        <v>90</v>
      </c>
      <c r="I23" s="72">
        <v>135</v>
      </c>
      <c r="J23" s="378">
        <v>3.2</v>
      </c>
      <c r="K23" s="30">
        <v>4.8</v>
      </c>
      <c r="L23" s="347">
        <v>8</v>
      </c>
      <c r="M23" s="467">
        <v>225</v>
      </c>
    </row>
    <row r="24" spans="1:13" ht="15" customHeight="1">
      <c r="A24" s="563" t="s">
        <v>406</v>
      </c>
      <c r="B24" s="481" t="s">
        <v>74</v>
      </c>
      <c r="C24" s="375" t="s">
        <v>1</v>
      </c>
      <c r="D24" s="375" t="s">
        <v>387</v>
      </c>
      <c r="E24" s="375">
        <v>30</v>
      </c>
      <c r="F24" s="375">
        <v>0</v>
      </c>
      <c r="G24" s="375">
        <v>30</v>
      </c>
      <c r="H24" s="72">
        <v>60</v>
      </c>
      <c r="I24" s="72">
        <v>90</v>
      </c>
      <c r="J24" s="378">
        <v>2.4000000000000004</v>
      </c>
      <c r="K24" s="30">
        <v>3.5999999999999996</v>
      </c>
      <c r="L24" s="348">
        <v>6</v>
      </c>
      <c r="M24" s="465">
        <v>150</v>
      </c>
    </row>
    <row r="25" spans="1:13" ht="15" customHeight="1">
      <c r="A25" s="563" t="s">
        <v>407</v>
      </c>
      <c r="B25" s="481" t="s">
        <v>75</v>
      </c>
      <c r="C25" s="375" t="s">
        <v>1</v>
      </c>
      <c r="D25" s="375" t="s">
        <v>387</v>
      </c>
      <c r="E25" s="375">
        <v>30</v>
      </c>
      <c r="F25" s="375">
        <v>30</v>
      </c>
      <c r="G25" s="375">
        <v>0</v>
      </c>
      <c r="H25" s="72">
        <v>60</v>
      </c>
      <c r="I25" s="72">
        <v>90</v>
      </c>
      <c r="J25" s="378">
        <v>2.4000000000000004</v>
      </c>
      <c r="K25" s="30">
        <v>3.5999999999999996</v>
      </c>
      <c r="L25" s="348">
        <v>6</v>
      </c>
      <c r="M25" s="465">
        <v>150</v>
      </c>
    </row>
    <row r="26" spans="1:13" ht="15" customHeight="1">
      <c r="A26" s="569" t="s">
        <v>615</v>
      </c>
      <c r="B26" s="481" t="s">
        <v>76</v>
      </c>
      <c r="C26" s="77" t="s">
        <v>2</v>
      </c>
      <c r="D26" s="77" t="s">
        <v>387</v>
      </c>
      <c r="E26" s="77">
        <v>30</v>
      </c>
      <c r="F26" s="77">
        <v>30</v>
      </c>
      <c r="G26" s="77">
        <v>0</v>
      </c>
      <c r="H26" s="152">
        <v>60</v>
      </c>
      <c r="I26" s="72">
        <v>90</v>
      </c>
      <c r="J26" s="378">
        <v>2.4000000000000004</v>
      </c>
      <c r="K26" s="30">
        <v>3.5999999999999996</v>
      </c>
      <c r="L26" s="347">
        <v>6</v>
      </c>
      <c r="M26" s="465">
        <v>150</v>
      </c>
    </row>
    <row r="27" spans="1:13" ht="15" customHeight="1">
      <c r="A27" s="588" t="s">
        <v>499</v>
      </c>
      <c r="B27" s="481" t="s">
        <v>77</v>
      </c>
      <c r="C27" s="76" t="s">
        <v>1</v>
      </c>
      <c r="D27" s="76" t="s">
        <v>17</v>
      </c>
      <c r="E27" s="76">
        <v>20</v>
      </c>
      <c r="F27" s="76">
        <v>30</v>
      </c>
      <c r="G27" s="76">
        <v>0</v>
      </c>
      <c r="H27" s="72">
        <v>50</v>
      </c>
      <c r="I27" s="72">
        <v>75</v>
      </c>
      <c r="J27" s="378">
        <v>1.6</v>
      </c>
      <c r="K27" s="30">
        <v>2.4</v>
      </c>
      <c r="L27" s="348">
        <v>4</v>
      </c>
      <c r="M27" s="465">
        <v>125</v>
      </c>
    </row>
    <row r="28" spans="1:13" ht="15" customHeight="1">
      <c r="A28" s="566" t="s">
        <v>403</v>
      </c>
      <c r="B28" s="481" t="s">
        <v>78</v>
      </c>
      <c r="C28" s="83" t="s">
        <v>2</v>
      </c>
      <c r="D28" s="83"/>
      <c r="E28" s="84"/>
      <c r="F28" s="85">
        <v>60</v>
      </c>
      <c r="G28" s="80"/>
      <c r="H28" s="75"/>
      <c r="I28" s="72"/>
      <c r="J28" s="80"/>
      <c r="K28" s="178"/>
      <c r="L28" s="348"/>
      <c r="M28" s="465"/>
    </row>
    <row r="29" spans="1:13" ht="17.25" customHeight="1" thickBot="1">
      <c r="A29" s="564"/>
      <c r="B29" s="523" t="s">
        <v>143</v>
      </c>
      <c r="C29" s="86"/>
      <c r="D29" s="87"/>
      <c r="E29" s="82"/>
      <c r="F29" s="82"/>
      <c r="G29" s="82"/>
      <c r="H29" s="82">
        <v>320</v>
      </c>
      <c r="I29" s="82">
        <v>480</v>
      </c>
      <c r="J29" s="82"/>
      <c r="K29" s="180"/>
      <c r="L29" s="90">
        <v>30</v>
      </c>
      <c r="M29" s="468">
        <v>800</v>
      </c>
    </row>
    <row r="30" spans="1:13" ht="15.75" thickTop="1">
      <c r="A30" s="563" t="s">
        <v>616</v>
      </c>
      <c r="B30" s="481" t="s">
        <v>80</v>
      </c>
      <c r="C30" s="375" t="s">
        <v>3</v>
      </c>
      <c r="D30" s="375" t="s">
        <v>387</v>
      </c>
      <c r="E30" s="375">
        <v>45</v>
      </c>
      <c r="F30" s="375">
        <v>45</v>
      </c>
      <c r="G30" s="375">
        <v>0</v>
      </c>
      <c r="H30" s="72">
        <v>90</v>
      </c>
      <c r="I30" s="72">
        <v>135</v>
      </c>
      <c r="J30" s="378">
        <v>3.2</v>
      </c>
      <c r="K30" s="30">
        <v>4.8</v>
      </c>
      <c r="L30" s="348">
        <v>8</v>
      </c>
      <c r="M30" s="464">
        <v>225</v>
      </c>
    </row>
    <row r="31" spans="1:13">
      <c r="A31" s="565" t="s">
        <v>617</v>
      </c>
      <c r="B31" s="481" t="s">
        <v>93</v>
      </c>
      <c r="C31" s="375" t="s">
        <v>3</v>
      </c>
      <c r="D31" s="375" t="s">
        <v>387</v>
      </c>
      <c r="E31" s="91">
        <v>30</v>
      </c>
      <c r="F31" s="91">
        <v>30</v>
      </c>
      <c r="G31" s="91">
        <v>0</v>
      </c>
      <c r="H31" s="72">
        <v>60</v>
      </c>
      <c r="I31" s="72">
        <v>90</v>
      </c>
      <c r="J31" s="378">
        <v>2.4</v>
      </c>
      <c r="K31" s="30">
        <v>3.6</v>
      </c>
      <c r="L31" s="347">
        <v>6</v>
      </c>
      <c r="M31" s="465">
        <v>150</v>
      </c>
    </row>
    <row r="32" spans="1:13">
      <c r="A32" s="565" t="s">
        <v>618</v>
      </c>
      <c r="B32" s="481" t="s">
        <v>144</v>
      </c>
      <c r="C32" s="375" t="s">
        <v>3</v>
      </c>
      <c r="D32" s="375" t="s">
        <v>387</v>
      </c>
      <c r="E32" s="157">
        <v>30</v>
      </c>
      <c r="F32" s="157">
        <v>30</v>
      </c>
      <c r="G32" s="157">
        <v>0</v>
      </c>
      <c r="H32" s="152">
        <v>60</v>
      </c>
      <c r="I32" s="72">
        <v>90</v>
      </c>
      <c r="J32" s="378">
        <v>2</v>
      </c>
      <c r="K32" s="30">
        <v>3</v>
      </c>
      <c r="L32" s="347">
        <v>5</v>
      </c>
      <c r="M32" s="465">
        <v>150</v>
      </c>
    </row>
    <row r="33" spans="1:13">
      <c r="A33" s="566" t="s">
        <v>619</v>
      </c>
      <c r="B33" s="481" t="s">
        <v>82</v>
      </c>
      <c r="C33" s="375" t="s">
        <v>3</v>
      </c>
      <c r="D33" s="375" t="s">
        <v>387</v>
      </c>
      <c r="E33" s="77">
        <v>30</v>
      </c>
      <c r="F33" s="77">
        <v>30</v>
      </c>
      <c r="G33" s="77">
        <v>0</v>
      </c>
      <c r="H33" s="152">
        <v>60</v>
      </c>
      <c r="I33" s="72">
        <v>90</v>
      </c>
      <c r="J33" s="378">
        <v>2</v>
      </c>
      <c r="K33" s="30">
        <v>3</v>
      </c>
      <c r="L33" s="347">
        <v>5</v>
      </c>
      <c r="M33" s="465">
        <v>150</v>
      </c>
    </row>
    <row r="34" spans="1:13">
      <c r="A34" s="565"/>
      <c r="B34" s="485" t="s">
        <v>83</v>
      </c>
      <c r="C34" s="88"/>
      <c r="D34" s="88"/>
      <c r="E34" s="88"/>
      <c r="F34" s="88"/>
      <c r="G34" s="88"/>
      <c r="H34" s="75"/>
      <c r="I34" s="72"/>
      <c r="J34" s="88"/>
      <c r="K34" s="199"/>
      <c r="L34" s="354"/>
      <c r="M34" s="465"/>
    </row>
    <row r="35" spans="1:13" s="2" customFormat="1">
      <c r="A35" s="563" t="s">
        <v>562</v>
      </c>
      <c r="B35" s="504" t="s">
        <v>84</v>
      </c>
      <c r="C35" s="76" t="s">
        <v>11</v>
      </c>
      <c r="D35" s="76" t="s">
        <v>17</v>
      </c>
      <c r="E35" s="76">
        <v>15</v>
      </c>
      <c r="F35" s="76">
        <v>30</v>
      </c>
      <c r="G35" s="76">
        <v>0</v>
      </c>
      <c r="H35" s="152">
        <v>45</v>
      </c>
      <c r="I35" s="72">
        <v>67.5</v>
      </c>
      <c r="J35" s="378">
        <v>1.6</v>
      </c>
      <c r="K35" s="30">
        <v>2.4</v>
      </c>
      <c r="L35" s="348">
        <v>4</v>
      </c>
      <c r="M35" s="465">
        <v>112.5</v>
      </c>
    </row>
    <row r="36" spans="1:13" ht="12.75" customHeight="1">
      <c r="A36" s="563" t="s">
        <v>563</v>
      </c>
      <c r="B36" s="504" t="s">
        <v>85</v>
      </c>
      <c r="C36" s="76" t="s">
        <v>11</v>
      </c>
      <c r="D36" s="76" t="s">
        <v>17</v>
      </c>
      <c r="E36" s="76">
        <v>15</v>
      </c>
      <c r="F36" s="76">
        <v>30</v>
      </c>
      <c r="G36" s="76">
        <v>0</v>
      </c>
      <c r="H36" s="152">
        <v>45</v>
      </c>
      <c r="I36" s="72">
        <v>67.5</v>
      </c>
      <c r="J36" s="378">
        <v>1.6</v>
      </c>
      <c r="K36" s="30">
        <v>2.4</v>
      </c>
      <c r="L36" s="348">
        <v>4</v>
      </c>
      <c r="M36" s="465">
        <v>112.5</v>
      </c>
    </row>
    <row r="37" spans="1:13">
      <c r="A37" s="589"/>
      <c r="B37" s="485" t="s">
        <v>86</v>
      </c>
      <c r="C37" s="375"/>
      <c r="D37" s="76"/>
      <c r="E37" s="76"/>
      <c r="F37" s="76"/>
      <c r="G37" s="76"/>
      <c r="H37" s="72"/>
      <c r="I37" s="72"/>
      <c r="J37" s="76"/>
      <c r="K37" s="200"/>
      <c r="L37" s="348"/>
      <c r="M37" s="465"/>
    </row>
    <row r="38" spans="1:13" ht="13.5" customHeight="1">
      <c r="A38" s="563" t="s">
        <v>414</v>
      </c>
      <c r="B38" s="486" t="s">
        <v>87</v>
      </c>
      <c r="C38" s="375" t="s">
        <v>3</v>
      </c>
      <c r="D38" s="76" t="s">
        <v>42</v>
      </c>
      <c r="E38" s="76">
        <v>0</v>
      </c>
      <c r="F38" s="76">
        <v>30</v>
      </c>
      <c r="G38" s="76">
        <v>0</v>
      </c>
      <c r="H38" s="72">
        <v>30</v>
      </c>
      <c r="I38" s="72">
        <v>45</v>
      </c>
      <c r="J38" s="378">
        <v>0.8</v>
      </c>
      <c r="K38" s="30">
        <v>1.2</v>
      </c>
      <c r="L38" s="348">
        <v>2</v>
      </c>
      <c r="M38" s="465">
        <v>75</v>
      </c>
    </row>
    <row r="39" spans="1:13" ht="13.5" customHeight="1">
      <c r="A39" s="563" t="s">
        <v>415</v>
      </c>
      <c r="B39" s="486" t="s">
        <v>88</v>
      </c>
      <c r="C39" s="375" t="s">
        <v>3</v>
      </c>
      <c r="D39" s="76" t="s">
        <v>42</v>
      </c>
      <c r="E39" s="76">
        <v>0</v>
      </c>
      <c r="F39" s="76">
        <v>30</v>
      </c>
      <c r="G39" s="76">
        <v>0</v>
      </c>
      <c r="H39" s="72">
        <v>30</v>
      </c>
      <c r="I39" s="72">
        <v>45</v>
      </c>
      <c r="J39" s="378">
        <v>0.8</v>
      </c>
      <c r="K39" s="30">
        <v>1.2</v>
      </c>
      <c r="L39" s="348">
        <v>2</v>
      </c>
      <c r="M39" s="465">
        <v>75</v>
      </c>
    </row>
    <row r="40" spans="1:13" ht="12.75" customHeight="1">
      <c r="A40" s="563" t="s">
        <v>416</v>
      </c>
      <c r="B40" s="486" t="s">
        <v>89</v>
      </c>
      <c r="C40" s="375" t="s">
        <v>3</v>
      </c>
      <c r="D40" s="76" t="s">
        <v>42</v>
      </c>
      <c r="E40" s="76">
        <v>0</v>
      </c>
      <c r="F40" s="76">
        <v>30</v>
      </c>
      <c r="G40" s="76">
        <v>0</v>
      </c>
      <c r="H40" s="72">
        <v>30</v>
      </c>
      <c r="I40" s="72">
        <v>45</v>
      </c>
      <c r="J40" s="378">
        <v>0.8</v>
      </c>
      <c r="K40" s="30">
        <v>1.2</v>
      </c>
      <c r="L40" s="348">
        <v>2</v>
      </c>
      <c r="M40" s="465">
        <v>75</v>
      </c>
    </row>
    <row r="41" spans="1:13">
      <c r="A41" s="563" t="s">
        <v>417</v>
      </c>
      <c r="B41" s="486" t="s">
        <v>90</v>
      </c>
      <c r="C41" s="375" t="s">
        <v>3</v>
      </c>
      <c r="D41" s="76" t="s">
        <v>42</v>
      </c>
      <c r="E41" s="76">
        <v>0</v>
      </c>
      <c r="F41" s="76">
        <v>30</v>
      </c>
      <c r="G41" s="76">
        <v>0</v>
      </c>
      <c r="H41" s="72">
        <v>30</v>
      </c>
      <c r="I41" s="72">
        <v>45</v>
      </c>
      <c r="J41" s="378">
        <v>0.8</v>
      </c>
      <c r="K41" s="30">
        <v>1.2</v>
      </c>
      <c r="L41" s="348">
        <v>2</v>
      </c>
      <c r="M41" s="465">
        <v>75</v>
      </c>
    </row>
    <row r="42" spans="1:13">
      <c r="A42" s="566" t="s">
        <v>403</v>
      </c>
      <c r="B42" s="481" t="s">
        <v>78</v>
      </c>
      <c r="C42" s="375" t="s">
        <v>3</v>
      </c>
      <c r="D42" s="76"/>
      <c r="E42" s="80"/>
      <c r="F42" s="81">
        <v>30</v>
      </c>
      <c r="G42" s="80"/>
      <c r="H42" s="75"/>
      <c r="I42" s="72"/>
      <c r="J42" s="80"/>
      <c r="K42" s="178"/>
      <c r="L42" s="348"/>
      <c r="M42" s="465"/>
    </row>
    <row r="43" spans="1:13" ht="15.75" thickBot="1">
      <c r="A43" s="564"/>
      <c r="B43" s="523" t="s">
        <v>145</v>
      </c>
      <c r="C43" s="89"/>
      <c r="D43" s="82"/>
      <c r="E43" s="82"/>
      <c r="F43" s="82"/>
      <c r="G43" s="82"/>
      <c r="H43" s="82">
        <v>345</v>
      </c>
      <c r="I43" s="82">
        <v>517.5</v>
      </c>
      <c r="J43" s="82"/>
      <c r="K43" s="180"/>
      <c r="L43" s="90">
        <v>30</v>
      </c>
      <c r="M43" s="466">
        <v>862.5</v>
      </c>
    </row>
    <row r="44" spans="1:13" ht="12.75" customHeight="1" thickTop="1">
      <c r="A44" s="563" t="s">
        <v>620</v>
      </c>
      <c r="B44" s="481" t="s">
        <v>92</v>
      </c>
      <c r="C44" s="91" t="s">
        <v>12</v>
      </c>
      <c r="D44" s="76" t="s">
        <v>387</v>
      </c>
      <c r="E44" s="76">
        <v>30</v>
      </c>
      <c r="F44" s="76">
        <v>30</v>
      </c>
      <c r="G44" s="76">
        <v>0</v>
      </c>
      <c r="H44" s="72">
        <v>60</v>
      </c>
      <c r="I44" s="72">
        <v>90</v>
      </c>
      <c r="J44" s="378">
        <v>2.4000000000000004</v>
      </c>
      <c r="K44" s="30">
        <v>3.5999999999999996</v>
      </c>
      <c r="L44" s="348">
        <v>6</v>
      </c>
      <c r="M44" s="467">
        <v>150</v>
      </c>
    </row>
    <row r="45" spans="1:13">
      <c r="A45" s="590" t="s">
        <v>621</v>
      </c>
      <c r="B45" s="481" t="s">
        <v>391</v>
      </c>
      <c r="C45" s="91" t="s">
        <v>12</v>
      </c>
      <c r="D45" s="77" t="s">
        <v>387</v>
      </c>
      <c r="E45" s="77">
        <v>30</v>
      </c>
      <c r="F45" s="77">
        <v>30</v>
      </c>
      <c r="G45" s="77">
        <v>0</v>
      </c>
      <c r="H45" s="152">
        <v>60</v>
      </c>
      <c r="I45" s="72">
        <v>90</v>
      </c>
      <c r="J45" s="378">
        <v>2</v>
      </c>
      <c r="K45" s="30">
        <v>3</v>
      </c>
      <c r="L45" s="348">
        <v>5</v>
      </c>
      <c r="M45" s="465">
        <v>150</v>
      </c>
    </row>
    <row r="46" spans="1:13">
      <c r="A46" s="563" t="s">
        <v>622</v>
      </c>
      <c r="B46" s="481" t="s">
        <v>146</v>
      </c>
      <c r="C46" s="73" t="s">
        <v>12</v>
      </c>
      <c r="D46" s="73" t="s">
        <v>387</v>
      </c>
      <c r="E46" s="73">
        <v>30</v>
      </c>
      <c r="F46" s="73">
        <v>30</v>
      </c>
      <c r="G46" s="73">
        <v>0</v>
      </c>
      <c r="H46" s="152">
        <v>60</v>
      </c>
      <c r="I46" s="72">
        <v>90</v>
      </c>
      <c r="J46" s="378">
        <v>2.4000000000000004</v>
      </c>
      <c r="K46" s="30">
        <v>3.5999999999999996</v>
      </c>
      <c r="L46" s="348">
        <v>6</v>
      </c>
      <c r="M46" s="465">
        <v>150</v>
      </c>
    </row>
    <row r="47" spans="1:13">
      <c r="A47" s="563" t="s">
        <v>623</v>
      </c>
      <c r="B47" s="481" t="s">
        <v>95</v>
      </c>
      <c r="C47" s="73" t="s">
        <v>12</v>
      </c>
      <c r="D47" s="77" t="s">
        <v>387</v>
      </c>
      <c r="E47" s="77">
        <v>30</v>
      </c>
      <c r="F47" s="77">
        <v>30</v>
      </c>
      <c r="G47" s="77">
        <v>0</v>
      </c>
      <c r="H47" s="152">
        <v>60</v>
      </c>
      <c r="I47" s="72">
        <v>90</v>
      </c>
      <c r="J47" s="378">
        <v>2</v>
      </c>
      <c r="K47" s="30">
        <v>3</v>
      </c>
      <c r="L47" s="348">
        <v>5</v>
      </c>
      <c r="M47" s="465">
        <v>150</v>
      </c>
    </row>
    <row r="48" spans="1:13" ht="13.9" customHeight="1">
      <c r="A48" s="563" t="s">
        <v>624</v>
      </c>
      <c r="B48" s="481" t="s">
        <v>96</v>
      </c>
      <c r="C48" s="77" t="s">
        <v>12</v>
      </c>
      <c r="D48" s="77" t="s">
        <v>17</v>
      </c>
      <c r="E48" s="77">
        <v>30</v>
      </c>
      <c r="F48" s="77">
        <v>30</v>
      </c>
      <c r="G48" s="77">
        <v>0</v>
      </c>
      <c r="H48" s="152">
        <v>60</v>
      </c>
      <c r="I48" s="72">
        <v>90</v>
      </c>
      <c r="J48" s="378">
        <v>2</v>
      </c>
      <c r="K48" s="30">
        <v>3</v>
      </c>
      <c r="L48" s="348">
        <v>5</v>
      </c>
      <c r="M48" s="465">
        <v>150</v>
      </c>
    </row>
    <row r="49" spans="1:13">
      <c r="A49" s="563"/>
      <c r="B49" s="485" t="s">
        <v>86</v>
      </c>
      <c r="C49" s="74"/>
      <c r="D49" s="76"/>
      <c r="E49" s="76"/>
      <c r="F49" s="76"/>
      <c r="G49" s="76"/>
      <c r="H49" s="72"/>
      <c r="I49" s="72"/>
      <c r="J49" s="76"/>
      <c r="K49" s="200"/>
      <c r="L49" s="348"/>
      <c r="M49" s="465"/>
    </row>
    <row r="50" spans="1:13">
      <c r="A50" s="563" t="s">
        <v>414</v>
      </c>
      <c r="B50" s="484" t="s">
        <v>87</v>
      </c>
      <c r="C50" s="74" t="s">
        <v>12</v>
      </c>
      <c r="D50" s="76" t="s">
        <v>17</v>
      </c>
      <c r="E50" s="76">
        <v>0</v>
      </c>
      <c r="F50" s="76">
        <v>30</v>
      </c>
      <c r="G50" s="76">
        <v>0</v>
      </c>
      <c r="H50" s="72">
        <v>30</v>
      </c>
      <c r="I50" s="72">
        <v>45</v>
      </c>
      <c r="J50" s="378">
        <v>1.2000000000000002</v>
      </c>
      <c r="K50" s="30">
        <v>1.7999999999999998</v>
      </c>
      <c r="L50" s="348">
        <v>3</v>
      </c>
      <c r="M50" s="465">
        <v>75</v>
      </c>
    </row>
    <row r="51" spans="1:13">
      <c r="A51" s="563" t="s">
        <v>415</v>
      </c>
      <c r="B51" s="484" t="s">
        <v>88</v>
      </c>
      <c r="C51" s="74" t="s">
        <v>12</v>
      </c>
      <c r="D51" s="76" t="s">
        <v>17</v>
      </c>
      <c r="E51" s="76">
        <v>0</v>
      </c>
      <c r="F51" s="76">
        <v>30</v>
      </c>
      <c r="G51" s="76">
        <v>0</v>
      </c>
      <c r="H51" s="72">
        <v>30</v>
      </c>
      <c r="I51" s="72">
        <v>45</v>
      </c>
      <c r="J51" s="378">
        <v>1.2000000000000002</v>
      </c>
      <c r="K51" s="30">
        <v>1.7999999999999998</v>
      </c>
      <c r="L51" s="348">
        <v>3</v>
      </c>
      <c r="M51" s="465">
        <v>75</v>
      </c>
    </row>
    <row r="52" spans="1:13">
      <c r="A52" s="563" t="s">
        <v>416</v>
      </c>
      <c r="B52" s="484" t="s">
        <v>89</v>
      </c>
      <c r="C52" s="74" t="s">
        <v>12</v>
      </c>
      <c r="D52" s="76" t="s">
        <v>17</v>
      </c>
      <c r="E52" s="76">
        <v>0</v>
      </c>
      <c r="F52" s="76">
        <v>30</v>
      </c>
      <c r="G52" s="76">
        <v>0</v>
      </c>
      <c r="H52" s="72">
        <v>30</v>
      </c>
      <c r="I52" s="72">
        <v>45</v>
      </c>
      <c r="J52" s="378">
        <v>1.2000000000000002</v>
      </c>
      <c r="K52" s="30">
        <v>1.7999999999999998</v>
      </c>
      <c r="L52" s="348">
        <v>3</v>
      </c>
      <c r="M52" s="465">
        <v>75</v>
      </c>
    </row>
    <row r="53" spans="1:13">
      <c r="A53" s="563" t="s">
        <v>417</v>
      </c>
      <c r="B53" s="484" t="s">
        <v>90</v>
      </c>
      <c r="C53" s="74" t="s">
        <v>12</v>
      </c>
      <c r="D53" s="76" t="s">
        <v>17</v>
      </c>
      <c r="E53" s="76">
        <v>0</v>
      </c>
      <c r="F53" s="76">
        <v>30</v>
      </c>
      <c r="G53" s="76">
        <v>0</v>
      </c>
      <c r="H53" s="72">
        <v>30</v>
      </c>
      <c r="I53" s="72">
        <v>45</v>
      </c>
      <c r="J53" s="378">
        <v>1.2000000000000002</v>
      </c>
      <c r="K53" s="30">
        <v>1.7999999999999998</v>
      </c>
      <c r="L53" s="348">
        <v>3</v>
      </c>
      <c r="M53" s="465">
        <v>75</v>
      </c>
    </row>
    <row r="54" spans="1:13">
      <c r="A54" s="566" t="s">
        <v>403</v>
      </c>
      <c r="B54" s="481" t="s">
        <v>78</v>
      </c>
      <c r="C54" s="74" t="s">
        <v>12</v>
      </c>
      <c r="D54" s="76"/>
      <c r="E54" s="80"/>
      <c r="F54" s="81">
        <v>30</v>
      </c>
      <c r="G54" s="80"/>
      <c r="H54" s="75"/>
      <c r="I54" s="72"/>
      <c r="J54" s="80"/>
      <c r="K54" s="178"/>
      <c r="L54" s="348"/>
      <c r="M54" s="465"/>
    </row>
    <row r="55" spans="1:13" ht="15.75" thickBot="1">
      <c r="A55" s="564"/>
      <c r="B55" s="523" t="s">
        <v>147</v>
      </c>
      <c r="C55" s="89"/>
      <c r="D55" s="82"/>
      <c r="E55" s="82"/>
      <c r="F55" s="82"/>
      <c r="G55" s="82"/>
      <c r="H55" s="82">
        <v>330</v>
      </c>
      <c r="I55" s="358">
        <v>495</v>
      </c>
      <c r="J55" s="82"/>
      <c r="K55" s="180"/>
      <c r="L55" s="90">
        <v>30</v>
      </c>
      <c r="M55" s="466">
        <v>825</v>
      </c>
    </row>
    <row r="56" spans="1:13" ht="15.75" thickTop="1">
      <c r="A56" s="563" t="s">
        <v>412</v>
      </c>
      <c r="B56" s="481" t="s">
        <v>97</v>
      </c>
      <c r="C56" s="76" t="s">
        <v>5</v>
      </c>
      <c r="D56" s="76" t="s">
        <v>17</v>
      </c>
      <c r="E56" s="76">
        <v>20</v>
      </c>
      <c r="F56" s="76">
        <v>25</v>
      </c>
      <c r="G56" s="76">
        <v>0</v>
      </c>
      <c r="H56" s="72">
        <v>45</v>
      </c>
      <c r="I56" s="359">
        <v>67.5</v>
      </c>
      <c r="J56" s="378">
        <v>1.6</v>
      </c>
      <c r="K56" s="30">
        <v>2.4</v>
      </c>
      <c r="L56" s="347">
        <v>4</v>
      </c>
      <c r="M56" s="467">
        <v>112.5</v>
      </c>
    </row>
    <row r="57" spans="1:13">
      <c r="A57" s="565" t="s">
        <v>625</v>
      </c>
      <c r="B57" s="481" t="s">
        <v>98</v>
      </c>
      <c r="C57" s="158" t="s">
        <v>5</v>
      </c>
      <c r="D57" s="73" t="s">
        <v>17</v>
      </c>
      <c r="E57" s="158">
        <v>30</v>
      </c>
      <c r="F57" s="158">
        <v>30</v>
      </c>
      <c r="G57" s="158">
        <v>0</v>
      </c>
      <c r="H57" s="152">
        <v>60</v>
      </c>
      <c r="I57" s="72">
        <v>90</v>
      </c>
      <c r="J57" s="129">
        <v>2.4000000000000004</v>
      </c>
      <c r="K57" s="132">
        <v>3.5999999999999996</v>
      </c>
      <c r="L57" s="364">
        <v>6</v>
      </c>
      <c r="M57" s="465">
        <v>150</v>
      </c>
    </row>
    <row r="58" spans="1:13">
      <c r="A58" s="563" t="s">
        <v>626</v>
      </c>
      <c r="B58" s="481" t="s">
        <v>148</v>
      </c>
      <c r="C58" s="73" t="s">
        <v>5</v>
      </c>
      <c r="D58" s="73" t="s">
        <v>387</v>
      </c>
      <c r="E58" s="73">
        <v>30</v>
      </c>
      <c r="F58" s="73">
        <v>30</v>
      </c>
      <c r="G58" s="73">
        <v>0</v>
      </c>
      <c r="H58" s="152">
        <v>60</v>
      </c>
      <c r="I58" s="72">
        <v>90</v>
      </c>
      <c r="J58" s="129">
        <v>2</v>
      </c>
      <c r="K58" s="132">
        <v>3</v>
      </c>
      <c r="L58" s="350">
        <v>5</v>
      </c>
      <c r="M58" s="465">
        <v>150</v>
      </c>
    </row>
    <row r="59" spans="1:13">
      <c r="A59" s="563" t="s">
        <v>426</v>
      </c>
      <c r="B59" s="481" t="s">
        <v>224</v>
      </c>
      <c r="C59" s="76" t="s">
        <v>5</v>
      </c>
      <c r="D59" s="74" t="s">
        <v>387</v>
      </c>
      <c r="E59" s="74">
        <v>30</v>
      </c>
      <c r="F59" s="74">
        <v>30</v>
      </c>
      <c r="G59" s="74">
        <v>0</v>
      </c>
      <c r="H59" s="152">
        <v>60</v>
      </c>
      <c r="I59" s="72">
        <v>90</v>
      </c>
      <c r="J59" s="103">
        <v>2</v>
      </c>
      <c r="K59" s="104">
        <v>3</v>
      </c>
      <c r="L59" s="348">
        <v>5</v>
      </c>
      <c r="M59" s="465">
        <v>150</v>
      </c>
    </row>
    <row r="60" spans="1:13">
      <c r="A60" s="565" t="s">
        <v>627</v>
      </c>
      <c r="B60" s="481" t="s">
        <v>149</v>
      </c>
      <c r="C60" s="76" t="s">
        <v>5</v>
      </c>
      <c r="D60" s="74" t="s">
        <v>387</v>
      </c>
      <c r="E60" s="74">
        <v>30</v>
      </c>
      <c r="F60" s="74">
        <v>30</v>
      </c>
      <c r="G60" s="74">
        <v>0</v>
      </c>
      <c r="H60" s="152">
        <v>60</v>
      </c>
      <c r="I60" s="72">
        <v>90</v>
      </c>
      <c r="J60" s="103">
        <v>2</v>
      </c>
      <c r="K60" s="104">
        <v>3</v>
      </c>
      <c r="L60" s="348">
        <v>5</v>
      </c>
      <c r="M60" s="465">
        <v>150</v>
      </c>
    </row>
    <row r="61" spans="1:13">
      <c r="B61" s="485" t="s">
        <v>83</v>
      </c>
      <c r="C61" s="76"/>
      <c r="D61" s="74"/>
      <c r="E61" s="74"/>
      <c r="F61" s="74"/>
      <c r="G61" s="74"/>
      <c r="H61" s="72"/>
      <c r="I61" s="72"/>
      <c r="J61" s="74"/>
      <c r="K61" s="201"/>
      <c r="L61" s="348"/>
      <c r="M61" s="465"/>
    </row>
    <row r="62" spans="1:13">
      <c r="A62" s="563" t="s">
        <v>628</v>
      </c>
      <c r="B62" s="488" t="s">
        <v>101</v>
      </c>
      <c r="C62" s="73" t="s">
        <v>5</v>
      </c>
      <c r="D62" s="73" t="s">
        <v>387</v>
      </c>
      <c r="E62" s="73">
        <v>30</v>
      </c>
      <c r="F62" s="73">
        <v>30</v>
      </c>
      <c r="G62" s="73">
        <v>0</v>
      </c>
      <c r="H62" s="152">
        <v>60</v>
      </c>
      <c r="I62" s="72">
        <v>90</v>
      </c>
      <c r="J62" s="129">
        <v>2</v>
      </c>
      <c r="K62" s="132">
        <v>3</v>
      </c>
      <c r="L62" s="350">
        <v>5</v>
      </c>
      <c r="M62" s="465">
        <v>150</v>
      </c>
    </row>
    <row r="63" spans="1:13">
      <c r="A63" s="563" t="s">
        <v>629</v>
      </c>
      <c r="B63" s="488" t="s">
        <v>102</v>
      </c>
      <c r="C63" s="73" t="s">
        <v>5</v>
      </c>
      <c r="D63" s="73" t="s">
        <v>387</v>
      </c>
      <c r="E63" s="73">
        <v>30</v>
      </c>
      <c r="F63" s="73">
        <v>30</v>
      </c>
      <c r="G63" s="73">
        <v>0</v>
      </c>
      <c r="H63" s="152">
        <v>60</v>
      </c>
      <c r="I63" s="72">
        <v>90</v>
      </c>
      <c r="J63" s="129">
        <v>2</v>
      </c>
      <c r="K63" s="132">
        <v>3</v>
      </c>
      <c r="L63" s="350">
        <v>5</v>
      </c>
      <c r="M63" s="465">
        <v>150</v>
      </c>
    </row>
    <row r="64" spans="1:13">
      <c r="A64" s="563" t="s">
        <v>630</v>
      </c>
      <c r="B64" s="488" t="s">
        <v>103</v>
      </c>
      <c r="C64" s="73" t="s">
        <v>5</v>
      </c>
      <c r="D64" s="73" t="s">
        <v>387</v>
      </c>
      <c r="E64" s="73">
        <v>30</v>
      </c>
      <c r="F64" s="73">
        <v>30</v>
      </c>
      <c r="G64" s="73">
        <v>0</v>
      </c>
      <c r="H64" s="152">
        <v>60</v>
      </c>
      <c r="I64" s="72">
        <v>90</v>
      </c>
      <c r="J64" s="129">
        <v>2</v>
      </c>
      <c r="K64" s="132">
        <v>3</v>
      </c>
      <c r="L64" s="350">
        <v>5</v>
      </c>
      <c r="M64" s="465">
        <v>150</v>
      </c>
    </row>
    <row r="65" spans="1:13">
      <c r="A65" s="563" t="s">
        <v>631</v>
      </c>
      <c r="B65" s="488" t="s">
        <v>150</v>
      </c>
      <c r="C65" s="73" t="s">
        <v>5</v>
      </c>
      <c r="D65" s="73" t="s">
        <v>387</v>
      </c>
      <c r="E65" s="73">
        <v>30</v>
      </c>
      <c r="F65" s="73">
        <v>30</v>
      </c>
      <c r="G65" s="73">
        <v>0</v>
      </c>
      <c r="H65" s="152">
        <v>60</v>
      </c>
      <c r="I65" s="72">
        <v>90</v>
      </c>
      <c r="J65" s="129">
        <v>2</v>
      </c>
      <c r="K65" s="132">
        <v>3</v>
      </c>
      <c r="L65" s="350">
        <v>5</v>
      </c>
      <c r="M65" s="465">
        <v>150</v>
      </c>
    </row>
    <row r="66" spans="1:13">
      <c r="A66" s="566" t="s">
        <v>403</v>
      </c>
      <c r="B66" s="481" t="s">
        <v>78</v>
      </c>
      <c r="C66" s="73" t="s">
        <v>5</v>
      </c>
      <c r="D66" s="73"/>
      <c r="E66" s="153"/>
      <c r="F66" s="153"/>
      <c r="G66" s="154">
        <v>30</v>
      </c>
      <c r="H66" s="78"/>
      <c r="I66" s="72"/>
      <c r="J66" s="153"/>
      <c r="K66" s="177"/>
      <c r="L66" s="350"/>
      <c r="M66" s="465"/>
    </row>
    <row r="67" spans="1:13" ht="15.75" thickBot="1">
      <c r="A67" s="564"/>
      <c r="B67" s="525" t="s">
        <v>697</v>
      </c>
      <c r="C67" s="87"/>
      <c r="D67" s="87"/>
      <c r="E67" s="82"/>
      <c r="F67" s="82"/>
      <c r="G67" s="82"/>
      <c r="H67" s="82">
        <v>345</v>
      </c>
      <c r="I67" s="82">
        <v>517.5</v>
      </c>
      <c r="J67" s="92"/>
      <c r="K67" s="181"/>
      <c r="L67" s="90">
        <v>30</v>
      </c>
      <c r="M67" s="466">
        <v>862.5</v>
      </c>
    </row>
    <row r="68" spans="1:13" ht="15.75" thickTop="1">
      <c r="A68" s="566" t="s">
        <v>535</v>
      </c>
      <c r="B68" s="481" t="s">
        <v>152</v>
      </c>
      <c r="C68" s="375" t="s">
        <v>13</v>
      </c>
      <c r="D68" s="76" t="s">
        <v>387</v>
      </c>
      <c r="E68" s="375">
        <v>30</v>
      </c>
      <c r="F68" s="375">
        <v>30</v>
      </c>
      <c r="G68" s="375">
        <v>0</v>
      </c>
      <c r="H68" s="152">
        <v>60</v>
      </c>
      <c r="I68" s="72">
        <v>90</v>
      </c>
      <c r="J68" s="378">
        <v>2</v>
      </c>
      <c r="K68" s="30">
        <v>3</v>
      </c>
      <c r="L68" s="350">
        <v>5</v>
      </c>
      <c r="M68" s="467">
        <v>150</v>
      </c>
    </row>
    <row r="69" spans="1:13" ht="14.25" customHeight="1">
      <c r="A69" s="563" t="s">
        <v>477</v>
      </c>
      <c r="B69" s="481" t="s">
        <v>108</v>
      </c>
      <c r="C69" s="158" t="s">
        <v>13</v>
      </c>
      <c r="D69" s="73" t="s">
        <v>387</v>
      </c>
      <c r="E69" s="158">
        <v>30</v>
      </c>
      <c r="F69" s="158">
        <v>30</v>
      </c>
      <c r="G69" s="158">
        <v>0</v>
      </c>
      <c r="H69" s="152">
        <v>60</v>
      </c>
      <c r="I69" s="72">
        <v>135</v>
      </c>
      <c r="J69" s="129">
        <v>2</v>
      </c>
      <c r="K69" s="132">
        <v>3</v>
      </c>
      <c r="L69" s="347">
        <v>6</v>
      </c>
      <c r="M69" s="465">
        <v>225</v>
      </c>
    </row>
    <row r="70" spans="1:13" s="143" customFormat="1">
      <c r="A70" s="565" t="s">
        <v>632</v>
      </c>
      <c r="B70" s="481" t="s">
        <v>110</v>
      </c>
      <c r="C70" s="73" t="s">
        <v>13</v>
      </c>
      <c r="D70" s="73" t="s">
        <v>387</v>
      </c>
      <c r="E70" s="73">
        <v>30</v>
      </c>
      <c r="F70" s="73">
        <v>30</v>
      </c>
      <c r="G70" s="73">
        <v>0</v>
      </c>
      <c r="H70" s="152">
        <v>60</v>
      </c>
      <c r="I70" s="72">
        <v>90</v>
      </c>
      <c r="J70" s="129">
        <v>2</v>
      </c>
      <c r="K70" s="132">
        <v>3</v>
      </c>
      <c r="L70" s="350">
        <v>5</v>
      </c>
      <c r="M70" s="465">
        <v>150</v>
      </c>
    </row>
    <row r="71" spans="1:13">
      <c r="A71" s="563" t="s">
        <v>633</v>
      </c>
      <c r="B71" s="482" t="s">
        <v>153</v>
      </c>
      <c r="C71" s="73" t="s">
        <v>13</v>
      </c>
      <c r="D71" s="73" t="s">
        <v>387</v>
      </c>
      <c r="E71" s="73">
        <v>30</v>
      </c>
      <c r="F71" s="73">
        <v>30</v>
      </c>
      <c r="G71" s="73">
        <v>0</v>
      </c>
      <c r="H71" s="152">
        <v>60</v>
      </c>
      <c r="I71" s="72">
        <v>90</v>
      </c>
      <c r="J71" s="129">
        <v>2</v>
      </c>
      <c r="K71" s="132">
        <v>3</v>
      </c>
      <c r="L71" s="350">
        <v>5</v>
      </c>
      <c r="M71" s="465">
        <v>150</v>
      </c>
    </row>
    <row r="72" spans="1:13">
      <c r="A72" s="563"/>
      <c r="B72" s="485" t="s">
        <v>83</v>
      </c>
      <c r="C72" s="73"/>
      <c r="D72" s="73"/>
      <c r="E72" s="73"/>
      <c r="F72" s="73"/>
      <c r="G72" s="73"/>
      <c r="H72" s="152"/>
      <c r="I72" s="72"/>
      <c r="J72" s="73"/>
      <c r="K72" s="202"/>
      <c r="L72" s="350"/>
      <c r="M72" s="465"/>
    </row>
    <row r="73" spans="1:13">
      <c r="A73" s="565" t="s">
        <v>634</v>
      </c>
      <c r="B73" s="488" t="s">
        <v>154</v>
      </c>
      <c r="C73" s="158" t="s">
        <v>13</v>
      </c>
      <c r="D73" s="158" t="s">
        <v>387</v>
      </c>
      <c r="E73" s="158">
        <v>20</v>
      </c>
      <c r="F73" s="158">
        <v>25</v>
      </c>
      <c r="G73" s="158">
        <v>0</v>
      </c>
      <c r="H73" s="152">
        <v>45</v>
      </c>
      <c r="I73" s="72">
        <v>67.5</v>
      </c>
      <c r="J73" s="129">
        <v>1.6</v>
      </c>
      <c r="K73" s="132">
        <v>2.4</v>
      </c>
      <c r="L73" s="364">
        <v>4</v>
      </c>
      <c r="M73" s="465">
        <v>112.5</v>
      </c>
    </row>
    <row r="74" spans="1:13">
      <c r="A74" s="565" t="s">
        <v>635</v>
      </c>
      <c r="B74" s="488" t="s">
        <v>112</v>
      </c>
      <c r="C74" s="73" t="s">
        <v>6</v>
      </c>
      <c r="D74" s="158" t="s">
        <v>387</v>
      </c>
      <c r="E74" s="73">
        <v>20</v>
      </c>
      <c r="F74" s="73">
        <v>25</v>
      </c>
      <c r="G74" s="73">
        <v>0</v>
      </c>
      <c r="H74" s="152">
        <v>45</v>
      </c>
      <c r="I74" s="72">
        <v>67.5</v>
      </c>
      <c r="J74" s="129">
        <v>1.6</v>
      </c>
      <c r="K74" s="132">
        <v>2.4</v>
      </c>
      <c r="L74" s="350">
        <v>4</v>
      </c>
      <c r="M74" s="465">
        <v>112.5</v>
      </c>
    </row>
    <row r="75" spans="1:13">
      <c r="A75" s="565" t="s">
        <v>636</v>
      </c>
      <c r="B75" s="488" t="s">
        <v>113</v>
      </c>
      <c r="C75" s="73" t="s">
        <v>13</v>
      </c>
      <c r="D75" s="158" t="s">
        <v>387</v>
      </c>
      <c r="E75" s="73">
        <v>20</v>
      </c>
      <c r="F75" s="73">
        <v>25</v>
      </c>
      <c r="G75" s="73">
        <v>0</v>
      </c>
      <c r="H75" s="152">
        <v>45</v>
      </c>
      <c r="I75" s="72">
        <v>67.5</v>
      </c>
      <c r="J75" s="129">
        <v>1.6</v>
      </c>
      <c r="K75" s="132">
        <v>2.4</v>
      </c>
      <c r="L75" s="350">
        <v>4</v>
      </c>
      <c r="M75" s="465">
        <v>112.5</v>
      </c>
    </row>
    <row r="76" spans="1:13">
      <c r="A76" s="565" t="s">
        <v>637</v>
      </c>
      <c r="B76" s="488" t="s">
        <v>155</v>
      </c>
      <c r="C76" s="73" t="s">
        <v>13</v>
      </c>
      <c r="D76" s="158" t="s">
        <v>387</v>
      </c>
      <c r="E76" s="73">
        <v>20</v>
      </c>
      <c r="F76" s="73">
        <v>25</v>
      </c>
      <c r="G76" s="73">
        <v>0</v>
      </c>
      <c r="H76" s="152">
        <v>45</v>
      </c>
      <c r="I76" s="72">
        <v>67.5</v>
      </c>
      <c r="J76" s="129">
        <v>1.6</v>
      </c>
      <c r="K76" s="132">
        <v>2.4</v>
      </c>
      <c r="L76" s="350">
        <v>4</v>
      </c>
      <c r="M76" s="465">
        <v>112.5</v>
      </c>
    </row>
    <row r="77" spans="1:13">
      <c r="A77" s="563"/>
      <c r="B77" s="485" t="s">
        <v>83</v>
      </c>
      <c r="C77" s="159"/>
      <c r="D77" s="159"/>
      <c r="E77" s="159"/>
      <c r="F77" s="159"/>
      <c r="G77" s="159"/>
      <c r="H77" s="152"/>
      <c r="I77" s="72"/>
      <c r="J77" s="159"/>
      <c r="K77" s="203"/>
      <c r="L77" s="371"/>
      <c r="M77" s="465"/>
    </row>
    <row r="78" spans="1:13">
      <c r="A78" s="563" t="s">
        <v>638</v>
      </c>
      <c r="B78" s="488" t="s">
        <v>115</v>
      </c>
      <c r="C78" s="158" t="s">
        <v>13</v>
      </c>
      <c r="D78" s="158" t="s">
        <v>387</v>
      </c>
      <c r="E78" s="158">
        <v>30</v>
      </c>
      <c r="F78" s="158">
        <v>30</v>
      </c>
      <c r="G78" s="158">
        <v>0</v>
      </c>
      <c r="H78" s="152">
        <v>60</v>
      </c>
      <c r="I78" s="72">
        <v>90</v>
      </c>
      <c r="J78" s="129">
        <v>2</v>
      </c>
      <c r="K78" s="132">
        <v>3</v>
      </c>
      <c r="L78" s="364">
        <v>5</v>
      </c>
      <c r="M78" s="465">
        <v>150</v>
      </c>
    </row>
    <row r="79" spans="1:13">
      <c r="A79" s="563" t="s">
        <v>639</v>
      </c>
      <c r="B79" s="488" t="s">
        <v>116</v>
      </c>
      <c r="C79" s="73" t="s">
        <v>13</v>
      </c>
      <c r="D79" s="73" t="s">
        <v>387</v>
      </c>
      <c r="E79" s="73">
        <v>30</v>
      </c>
      <c r="F79" s="73">
        <v>30</v>
      </c>
      <c r="G79" s="73">
        <v>0</v>
      </c>
      <c r="H79" s="152">
        <v>60</v>
      </c>
      <c r="I79" s="72">
        <v>90</v>
      </c>
      <c r="J79" s="129">
        <v>2</v>
      </c>
      <c r="K79" s="132">
        <v>3</v>
      </c>
      <c r="L79" s="350">
        <v>5</v>
      </c>
      <c r="M79" s="465">
        <v>150</v>
      </c>
    </row>
    <row r="80" spans="1:13" ht="14.25" customHeight="1">
      <c r="A80" s="563" t="s">
        <v>640</v>
      </c>
      <c r="B80" s="488" t="s">
        <v>105</v>
      </c>
      <c r="C80" s="375" t="s">
        <v>13</v>
      </c>
      <c r="D80" s="73" t="s">
        <v>387</v>
      </c>
      <c r="E80" s="73">
        <v>30</v>
      </c>
      <c r="F80" s="73">
        <v>30</v>
      </c>
      <c r="G80" s="73">
        <v>0</v>
      </c>
      <c r="H80" s="152">
        <v>60</v>
      </c>
      <c r="I80" s="72">
        <v>90</v>
      </c>
      <c r="J80" s="129">
        <v>2</v>
      </c>
      <c r="K80" s="132">
        <v>3</v>
      </c>
      <c r="L80" s="350">
        <v>5</v>
      </c>
      <c r="M80" s="465">
        <v>150</v>
      </c>
    </row>
    <row r="81" spans="1:13" ht="14.25" customHeight="1">
      <c r="A81" s="563" t="s">
        <v>641</v>
      </c>
      <c r="B81" s="488" t="s">
        <v>151</v>
      </c>
      <c r="C81" s="375" t="s">
        <v>13</v>
      </c>
      <c r="D81" s="73" t="s">
        <v>387</v>
      </c>
      <c r="E81" s="73">
        <v>30</v>
      </c>
      <c r="F81" s="73">
        <v>30</v>
      </c>
      <c r="G81" s="73">
        <v>0</v>
      </c>
      <c r="H81" s="152">
        <v>60</v>
      </c>
      <c r="I81" s="72">
        <v>90</v>
      </c>
      <c r="J81" s="129">
        <v>2</v>
      </c>
      <c r="K81" s="132">
        <v>3</v>
      </c>
      <c r="L81" s="350">
        <v>5</v>
      </c>
      <c r="M81" s="465">
        <v>150</v>
      </c>
    </row>
    <row r="82" spans="1:13">
      <c r="A82" s="566" t="s">
        <v>403</v>
      </c>
      <c r="B82" s="481" t="s">
        <v>78</v>
      </c>
      <c r="C82" s="77" t="s">
        <v>6</v>
      </c>
      <c r="D82" s="77"/>
      <c r="E82" s="160"/>
      <c r="F82" s="161">
        <v>30</v>
      </c>
      <c r="G82" s="160"/>
      <c r="H82" s="78"/>
      <c r="I82" s="72"/>
      <c r="J82" s="160"/>
      <c r="K82" s="179"/>
      <c r="L82" s="350"/>
      <c r="M82" s="465"/>
    </row>
    <row r="83" spans="1:13" ht="15.75" thickBot="1">
      <c r="A83" s="585"/>
      <c r="B83" s="593" t="s">
        <v>147</v>
      </c>
      <c r="C83" s="86"/>
      <c r="D83" s="87"/>
      <c r="E83" s="82"/>
      <c r="F83" s="82"/>
      <c r="G83" s="82"/>
      <c r="H83" s="82">
        <v>345</v>
      </c>
      <c r="I83" s="358">
        <v>517.5</v>
      </c>
      <c r="J83" s="92"/>
      <c r="K83" s="181"/>
      <c r="L83" s="90">
        <v>30</v>
      </c>
      <c r="M83" s="466">
        <v>862.5</v>
      </c>
    </row>
    <row r="84" spans="1:13" ht="15.75" thickTop="1">
      <c r="A84" s="565" t="s">
        <v>420</v>
      </c>
      <c r="B84" s="482" t="s">
        <v>119</v>
      </c>
      <c r="C84" s="375" t="s">
        <v>15</v>
      </c>
      <c r="D84" s="375" t="s">
        <v>387</v>
      </c>
      <c r="E84" s="375">
        <v>25</v>
      </c>
      <c r="F84" s="375">
        <v>0</v>
      </c>
      <c r="G84" s="375">
        <v>25</v>
      </c>
      <c r="H84" s="152">
        <v>50</v>
      </c>
      <c r="I84" s="359">
        <v>75</v>
      </c>
      <c r="J84" s="378">
        <v>1.6</v>
      </c>
      <c r="K84" s="30">
        <v>2.4</v>
      </c>
      <c r="L84" s="348">
        <v>4</v>
      </c>
      <c r="M84" s="467">
        <v>125</v>
      </c>
    </row>
    <row r="85" spans="1:13" ht="14.25" customHeight="1">
      <c r="A85" s="565" t="s">
        <v>707</v>
      </c>
      <c r="B85" s="482" t="s">
        <v>392</v>
      </c>
      <c r="C85" s="158" t="s">
        <v>15</v>
      </c>
      <c r="D85" s="73" t="s">
        <v>387</v>
      </c>
      <c r="E85" s="158">
        <v>30</v>
      </c>
      <c r="F85" s="158">
        <v>30</v>
      </c>
      <c r="G85" s="158">
        <v>0</v>
      </c>
      <c r="H85" s="152">
        <v>60</v>
      </c>
      <c r="I85" s="72">
        <v>90</v>
      </c>
      <c r="J85" s="129">
        <v>2</v>
      </c>
      <c r="K85" s="132">
        <v>3</v>
      </c>
      <c r="L85" s="347">
        <v>6</v>
      </c>
      <c r="M85" s="465">
        <v>150</v>
      </c>
    </row>
    <row r="86" spans="1:13">
      <c r="A86" s="563" t="s">
        <v>643</v>
      </c>
      <c r="B86" s="482" t="s">
        <v>156</v>
      </c>
      <c r="C86" s="73" t="s">
        <v>15</v>
      </c>
      <c r="D86" s="73" t="s">
        <v>387</v>
      </c>
      <c r="E86" s="73">
        <v>30</v>
      </c>
      <c r="F86" s="73">
        <v>30</v>
      </c>
      <c r="G86" s="73">
        <v>0</v>
      </c>
      <c r="H86" s="152">
        <v>60</v>
      </c>
      <c r="I86" s="72">
        <v>90</v>
      </c>
      <c r="J86" s="129">
        <v>2</v>
      </c>
      <c r="K86" s="132">
        <v>3</v>
      </c>
      <c r="L86" s="348">
        <v>6</v>
      </c>
      <c r="M86" s="465">
        <v>150</v>
      </c>
    </row>
    <row r="87" spans="1:13">
      <c r="A87" s="563" t="s">
        <v>644</v>
      </c>
      <c r="B87" s="482" t="s">
        <v>157</v>
      </c>
      <c r="C87" s="73" t="s">
        <v>15</v>
      </c>
      <c r="D87" s="73" t="s">
        <v>387</v>
      </c>
      <c r="E87" s="73">
        <v>30</v>
      </c>
      <c r="F87" s="73">
        <v>30</v>
      </c>
      <c r="G87" s="73">
        <v>0</v>
      </c>
      <c r="H87" s="152">
        <v>60</v>
      </c>
      <c r="I87" s="72">
        <v>90</v>
      </c>
      <c r="J87" s="129">
        <v>2</v>
      </c>
      <c r="K87" s="132">
        <v>3</v>
      </c>
      <c r="L87" s="348">
        <v>6</v>
      </c>
      <c r="M87" s="465">
        <v>150</v>
      </c>
    </row>
    <row r="88" spans="1:13">
      <c r="A88" s="563" t="s">
        <v>597</v>
      </c>
      <c r="B88" s="485" t="s">
        <v>83</v>
      </c>
      <c r="C88" s="159"/>
      <c r="D88" s="159"/>
      <c r="E88" s="159"/>
      <c r="F88" s="159"/>
      <c r="G88" s="159"/>
      <c r="H88" s="152"/>
      <c r="I88" s="72"/>
      <c r="J88" s="159"/>
      <c r="K88" s="203"/>
      <c r="L88" s="354"/>
      <c r="M88" s="465"/>
    </row>
    <row r="89" spans="1:13">
      <c r="A89" s="563" t="s">
        <v>645</v>
      </c>
      <c r="B89" s="488" t="s">
        <v>122</v>
      </c>
      <c r="C89" s="73" t="s">
        <v>15</v>
      </c>
      <c r="D89" s="73" t="s">
        <v>387</v>
      </c>
      <c r="E89" s="73">
        <v>20</v>
      </c>
      <c r="F89" s="73">
        <v>20</v>
      </c>
      <c r="G89" s="73">
        <v>0</v>
      </c>
      <c r="H89" s="152">
        <v>40</v>
      </c>
      <c r="I89" s="72">
        <v>60</v>
      </c>
      <c r="J89" s="129">
        <v>1.6</v>
      </c>
      <c r="K89" s="132">
        <v>2.4</v>
      </c>
      <c r="L89" s="348">
        <v>4</v>
      </c>
      <c r="M89" s="465">
        <v>100</v>
      </c>
    </row>
    <row r="90" spans="1:13">
      <c r="A90" s="563" t="s">
        <v>646</v>
      </c>
      <c r="B90" s="488" t="s">
        <v>158</v>
      </c>
      <c r="C90" s="73" t="s">
        <v>15</v>
      </c>
      <c r="D90" s="73" t="s">
        <v>387</v>
      </c>
      <c r="E90" s="73">
        <v>20</v>
      </c>
      <c r="F90" s="73">
        <v>20</v>
      </c>
      <c r="G90" s="73">
        <v>0</v>
      </c>
      <c r="H90" s="152">
        <v>40</v>
      </c>
      <c r="I90" s="72">
        <v>60</v>
      </c>
      <c r="J90" s="129">
        <v>1.6</v>
      </c>
      <c r="K90" s="132">
        <v>2.4</v>
      </c>
      <c r="L90" s="348">
        <v>4</v>
      </c>
      <c r="M90" s="465">
        <v>100</v>
      </c>
    </row>
    <row r="91" spans="1:13">
      <c r="A91" s="563" t="s">
        <v>647</v>
      </c>
      <c r="B91" s="488" t="s">
        <v>159</v>
      </c>
      <c r="C91" s="73" t="s">
        <v>15</v>
      </c>
      <c r="D91" s="73" t="s">
        <v>387</v>
      </c>
      <c r="E91" s="73">
        <v>20</v>
      </c>
      <c r="F91" s="73">
        <v>20</v>
      </c>
      <c r="G91" s="73">
        <v>0</v>
      </c>
      <c r="H91" s="152">
        <v>40</v>
      </c>
      <c r="I91" s="72">
        <v>60</v>
      </c>
      <c r="J91" s="129">
        <v>1.6</v>
      </c>
      <c r="K91" s="132">
        <v>2.4</v>
      </c>
      <c r="L91" s="348">
        <v>4</v>
      </c>
      <c r="M91" s="465">
        <v>100</v>
      </c>
    </row>
    <row r="92" spans="1:13" ht="16.149999999999999" customHeight="1">
      <c r="A92" s="563"/>
      <c r="B92" s="485" t="s">
        <v>83</v>
      </c>
      <c r="C92" s="159"/>
      <c r="D92" s="159"/>
      <c r="E92" s="159"/>
      <c r="F92" s="159"/>
      <c r="G92" s="159"/>
      <c r="H92" s="152"/>
      <c r="I92" s="72"/>
      <c r="J92" s="159"/>
      <c r="K92" s="203"/>
      <c r="L92" s="354"/>
      <c r="M92" s="465"/>
    </row>
    <row r="93" spans="1:13" ht="16.149999999999999" customHeight="1">
      <c r="A93" s="563" t="s">
        <v>648</v>
      </c>
      <c r="B93" s="488" t="s">
        <v>123</v>
      </c>
      <c r="C93" s="73" t="s">
        <v>15</v>
      </c>
      <c r="D93" s="73" t="s">
        <v>387</v>
      </c>
      <c r="E93" s="73">
        <v>20</v>
      </c>
      <c r="F93" s="73">
        <v>20</v>
      </c>
      <c r="G93" s="73">
        <v>0</v>
      </c>
      <c r="H93" s="152">
        <v>40</v>
      </c>
      <c r="I93" s="72">
        <v>60</v>
      </c>
      <c r="J93" s="129">
        <v>1.2000000000000002</v>
      </c>
      <c r="K93" s="132">
        <v>1.7999999999999998</v>
      </c>
      <c r="L93" s="348">
        <v>4</v>
      </c>
      <c r="M93" s="465">
        <v>100</v>
      </c>
    </row>
    <row r="94" spans="1:13">
      <c r="A94" s="563" t="s">
        <v>649</v>
      </c>
      <c r="B94" s="488" t="s">
        <v>124</v>
      </c>
      <c r="C94" s="73" t="s">
        <v>15</v>
      </c>
      <c r="D94" s="73" t="s">
        <v>387</v>
      </c>
      <c r="E94" s="154">
        <v>20</v>
      </c>
      <c r="F94" s="154">
        <v>20</v>
      </c>
      <c r="G94" s="154">
        <v>0</v>
      </c>
      <c r="H94" s="152">
        <v>40</v>
      </c>
      <c r="I94" s="72">
        <v>60</v>
      </c>
      <c r="J94" s="129">
        <v>1.2000000000000002</v>
      </c>
      <c r="K94" s="132">
        <v>1.7999999999999998</v>
      </c>
      <c r="L94" s="348">
        <v>4</v>
      </c>
      <c r="M94" s="465">
        <v>100</v>
      </c>
    </row>
    <row r="95" spans="1:13">
      <c r="A95" s="563" t="s">
        <v>650</v>
      </c>
      <c r="B95" s="488" t="s">
        <v>125</v>
      </c>
      <c r="C95" s="73" t="s">
        <v>15</v>
      </c>
      <c r="D95" s="73" t="s">
        <v>387</v>
      </c>
      <c r="E95" s="73">
        <v>20</v>
      </c>
      <c r="F95" s="73">
        <v>20</v>
      </c>
      <c r="G95" s="73">
        <v>0</v>
      </c>
      <c r="H95" s="152">
        <v>40</v>
      </c>
      <c r="I95" s="72">
        <v>60</v>
      </c>
      <c r="J95" s="129">
        <v>1.2000000000000002</v>
      </c>
      <c r="K95" s="132">
        <v>1.7999999999999998</v>
      </c>
      <c r="L95" s="348">
        <v>4</v>
      </c>
      <c r="M95" s="465">
        <v>100</v>
      </c>
    </row>
    <row r="96" spans="1:13" ht="15.75" thickBot="1">
      <c r="A96" s="564"/>
      <c r="B96" s="523" t="s">
        <v>147</v>
      </c>
      <c r="C96" s="162"/>
      <c r="D96" s="163"/>
      <c r="E96" s="164"/>
      <c r="F96" s="164"/>
      <c r="G96" s="164"/>
      <c r="H96" s="164">
        <v>310</v>
      </c>
      <c r="I96" s="358">
        <v>465</v>
      </c>
      <c r="J96" s="165"/>
      <c r="K96" s="204"/>
      <c r="L96" s="367">
        <v>30</v>
      </c>
      <c r="M96" s="468">
        <v>775</v>
      </c>
    </row>
    <row r="97" spans="1:13" ht="15.75" thickTop="1">
      <c r="A97" s="563" t="s">
        <v>651</v>
      </c>
      <c r="B97" s="482" t="s">
        <v>160</v>
      </c>
      <c r="C97" s="73" t="s">
        <v>14</v>
      </c>
      <c r="D97" s="73" t="s">
        <v>387</v>
      </c>
      <c r="E97" s="154">
        <v>24</v>
      </c>
      <c r="F97" s="154">
        <v>24</v>
      </c>
      <c r="G97" s="154">
        <v>0</v>
      </c>
      <c r="H97" s="152">
        <v>48</v>
      </c>
      <c r="I97" s="359">
        <v>72</v>
      </c>
      <c r="J97" s="129">
        <v>1.6</v>
      </c>
      <c r="K97" s="132">
        <v>2.4</v>
      </c>
      <c r="L97" s="348">
        <v>4</v>
      </c>
      <c r="M97" s="464">
        <v>120</v>
      </c>
    </row>
    <row r="98" spans="1:13">
      <c r="A98" s="563" t="s">
        <v>652</v>
      </c>
      <c r="B98" s="482" t="s">
        <v>161</v>
      </c>
      <c r="C98" s="73" t="s">
        <v>14</v>
      </c>
      <c r="D98" s="73" t="s">
        <v>387</v>
      </c>
      <c r="E98" s="154">
        <v>24</v>
      </c>
      <c r="F98" s="154">
        <v>24</v>
      </c>
      <c r="G98" s="73">
        <v>0</v>
      </c>
      <c r="H98" s="152">
        <v>48</v>
      </c>
      <c r="I98" s="72">
        <v>72</v>
      </c>
      <c r="J98" s="129">
        <v>1.6</v>
      </c>
      <c r="K98" s="132">
        <v>2.4</v>
      </c>
      <c r="L98" s="348">
        <v>4</v>
      </c>
      <c r="M98" s="465">
        <v>120</v>
      </c>
    </row>
    <row r="99" spans="1:13">
      <c r="A99" s="563" t="s">
        <v>653</v>
      </c>
      <c r="B99" s="482" t="s">
        <v>162</v>
      </c>
      <c r="C99" s="73" t="s">
        <v>14</v>
      </c>
      <c r="D99" s="73" t="s">
        <v>387</v>
      </c>
      <c r="E99" s="154">
        <v>24</v>
      </c>
      <c r="F99" s="154">
        <v>24</v>
      </c>
      <c r="G99" s="73">
        <v>0</v>
      </c>
      <c r="H99" s="152">
        <v>48</v>
      </c>
      <c r="I99" s="72">
        <v>72</v>
      </c>
      <c r="J99" s="129">
        <v>1.6</v>
      </c>
      <c r="K99" s="132">
        <v>2.4</v>
      </c>
      <c r="L99" s="348">
        <v>4</v>
      </c>
      <c r="M99" s="465">
        <v>120</v>
      </c>
    </row>
    <row r="100" spans="1:13">
      <c r="A100" s="591"/>
      <c r="B100" s="485" t="s">
        <v>83</v>
      </c>
      <c r="C100" s="73"/>
      <c r="D100" s="154"/>
      <c r="E100" s="155"/>
      <c r="F100" s="155"/>
      <c r="G100" s="155"/>
      <c r="H100" s="152"/>
      <c r="I100" s="72"/>
      <c r="J100" s="166"/>
      <c r="K100" s="205"/>
      <c r="L100" s="348"/>
      <c r="M100" s="465"/>
    </row>
    <row r="101" spans="1:13">
      <c r="A101" s="563" t="s">
        <v>654</v>
      </c>
      <c r="B101" s="488" t="s">
        <v>133</v>
      </c>
      <c r="C101" s="370" t="s">
        <v>44</v>
      </c>
      <c r="D101" s="370" t="s">
        <v>387</v>
      </c>
      <c r="E101" s="370">
        <v>24</v>
      </c>
      <c r="F101" s="370">
        <v>24</v>
      </c>
      <c r="G101" s="370">
        <v>0</v>
      </c>
      <c r="H101" s="152">
        <v>48</v>
      </c>
      <c r="I101" s="72">
        <v>72</v>
      </c>
      <c r="J101" s="129">
        <v>1.6</v>
      </c>
      <c r="K101" s="132">
        <v>2.4</v>
      </c>
      <c r="L101" s="372">
        <v>4</v>
      </c>
      <c r="M101" s="465">
        <v>120</v>
      </c>
    </row>
    <row r="102" spans="1:13">
      <c r="A102" s="563" t="s">
        <v>655</v>
      </c>
      <c r="B102" s="488" t="s">
        <v>163</v>
      </c>
      <c r="C102" s="73" t="s">
        <v>14</v>
      </c>
      <c r="D102" s="154" t="s">
        <v>387</v>
      </c>
      <c r="E102" s="370">
        <v>24</v>
      </c>
      <c r="F102" s="370">
        <v>24</v>
      </c>
      <c r="G102" s="154">
        <v>0</v>
      </c>
      <c r="H102" s="152">
        <v>48</v>
      </c>
      <c r="I102" s="72">
        <v>72</v>
      </c>
      <c r="J102" s="129">
        <v>1.6</v>
      </c>
      <c r="K102" s="132">
        <v>2.4</v>
      </c>
      <c r="L102" s="348">
        <v>4</v>
      </c>
      <c r="M102" s="465">
        <v>120</v>
      </c>
    </row>
    <row r="103" spans="1:13" ht="15" customHeight="1">
      <c r="A103" s="563" t="s">
        <v>656</v>
      </c>
      <c r="B103" s="488" t="s">
        <v>132</v>
      </c>
      <c r="C103" s="73" t="s">
        <v>14</v>
      </c>
      <c r="D103" s="154" t="s">
        <v>387</v>
      </c>
      <c r="E103" s="370">
        <v>24</v>
      </c>
      <c r="F103" s="370">
        <v>24</v>
      </c>
      <c r="G103" s="154">
        <v>0</v>
      </c>
      <c r="H103" s="152">
        <v>48</v>
      </c>
      <c r="I103" s="72">
        <v>72</v>
      </c>
      <c r="J103" s="129">
        <v>1.6</v>
      </c>
      <c r="K103" s="132">
        <v>2.4</v>
      </c>
      <c r="L103" s="348">
        <v>4</v>
      </c>
      <c r="M103" s="465">
        <v>120</v>
      </c>
    </row>
    <row r="104" spans="1:13">
      <c r="A104" s="563" t="s">
        <v>657</v>
      </c>
      <c r="B104" s="488" t="s">
        <v>164</v>
      </c>
      <c r="C104" s="73" t="s">
        <v>14</v>
      </c>
      <c r="D104" s="154" t="s">
        <v>387</v>
      </c>
      <c r="E104" s="370">
        <v>24</v>
      </c>
      <c r="F104" s="370">
        <v>24</v>
      </c>
      <c r="G104" s="154">
        <v>0</v>
      </c>
      <c r="H104" s="152">
        <v>48</v>
      </c>
      <c r="I104" s="72">
        <v>72</v>
      </c>
      <c r="J104" s="129">
        <v>1.6</v>
      </c>
      <c r="K104" s="132">
        <v>2.4</v>
      </c>
      <c r="L104" s="348">
        <v>4</v>
      </c>
      <c r="M104" s="465">
        <v>120</v>
      </c>
    </row>
    <row r="105" spans="1:13">
      <c r="A105" s="563"/>
      <c r="B105" s="485" t="s">
        <v>83</v>
      </c>
      <c r="C105" s="73"/>
      <c r="D105" s="73"/>
      <c r="E105" s="73"/>
      <c r="F105" s="73"/>
      <c r="G105" s="73"/>
      <c r="H105" s="152"/>
      <c r="I105" s="72"/>
      <c r="J105" s="73"/>
      <c r="K105" s="202"/>
      <c r="L105" s="348"/>
      <c r="M105" s="465"/>
    </row>
    <row r="106" spans="1:13" ht="20.25" customHeight="1">
      <c r="A106" s="563" t="s">
        <v>658</v>
      </c>
      <c r="B106" s="488" t="s">
        <v>134</v>
      </c>
      <c r="C106" s="73" t="s">
        <v>14</v>
      </c>
      <c r="D106" s="73" t="s">
        <v>387</v>
      </c>
      <c r="E106" s="154">
        <v>24</v>
      </c>
      <c r="F106" s="154">
        <v>24</v>
      </c>
      <c r="G106" s="154">
        <v>0</v>
      </c>
      <c r="H106" s="152">
        <v>48</v>
      </c>
      <c r="I106" s="72">
        <v>72</v>
      </c>
      <c r="J106" s="129">
        <v>1.6</v>
      </c>
      <c r="K106" s="132">
        <v>2.4</v>
      </c>
      <c r="L106" s="348">
        <v>4</v>
      </c>
      <c r="M106" s="465">
        <v>120</v>
      </c>
    </row>
    <row r="107" spans="1:13" ht="14.45" customHeight="1">
      <c r="A107" s="563" t="s">
        <v>659</v>
      </c>
      <c r="B107" s="488" t="s">
        <v>165</v>
      </c>
      <c r="C107" s="73" t="s">
        <v>14</v>
      </c>
      <c r="D107" s="73" t="s">
        <v>387</v>
      </c>
      <c r="E107" s="154">
        <v>24</v>
      </c>
      <c r="F107" s="154">
        <v>24</v>
      </c>
      <c r="G107" s="73">
        <v>0</v>
      </c>
      <c r="H107" s="152">
        <v>48</v>
      </c>
      <c r="I107" s="72">
        <v>72</v>
      </c>
      <c r="J107" s="129">
        <v>1.6</v>
      </c>
      <c r="K107" s="132">
        <v>2.4</v>
      </c>
      <c r="L107" s="348">
        <v>4</v>
      </c>
      <c r="M107" s="465">
        <v>120</v>
      </c>
    </row>
    <row r="108" spans="1:13">
      <c r="A108" s="565" t="s">
        <v>660</v>
      </c>
      <c r="B108" s="488" t="s">
        <v>166</v>
      </c>
      <c r="C108" s="158" t="s">
        <v>14</v>
      </c>
      <c r="D108" s="73" t="s">
        <v>387</v>
      </c>
      <c r="E108" s="154">
        <v>24</v>
      </c>
      <c r="F108" s="154">
        <v>24</v>
      </c>
      <c r="G108" s="158">
        <v>0</v>
      </c>
      <c r="H108" s="152">
        <v>48</v>
      </c>
      <c r="I108" s="72">
        <v>72</v>
      </c>
      <c r="J108" s="129">
        <v>1.6</v>
      </c>
      <c r="K108" s="132">
        <v>2.4</v>
      </c>
      <c r="L108" s="347">
        <v>4</v>
      </c>
      <c r="M108" s="465">
        <v>120</v>
      </c>
    </row>
    <row r="109" spans="1:13" ht="15.75" thickBot="1">
      <c r="A109" s="592"/>
      <c r="B109" s="523" t="s">
        <v>145</v>
      </c>
      <c r="C109" s="86"/>
      <c r="D109" s="87"/>
      <c r="E109" s="82"/>
      <c r="F109" s="82"/>
      <c r="G109" s="82"/>
      <c r="H109" s="82">
        <v>240</v>
      </c>
      <c r="I109" s="82">
        <v>360</v>
      </c>
      <c r="J109" s="92"/>
      <c r="K109" s="181"/>
      <c r="L109" s="90">
        <v>20</v>
      </c>
      <c r="M109" s="466">
        <v>600</v>
      </c>
    </row>
    <row r="110" spans="1:13" ht="14.25" customHeight="1" thickTop="1">
      <c r="A110" s="565" t="s">
        <v>456</v>
      </c>
      <c r="B110" s="481" t="s">
        <v>138</v>
      </c>
      <c r="C110" s="70"/>
      <c r="D110" s="1" t="s">
        <v>388</v>
      </c>
      <c r="E110" s="70"/>
      <c r="F110" s="70"/>
      <c r="G110" s="70"/>
      <c r="H110" s="97">
        <v>200</v>
      </c>
      <c r="I110" s="72"/>
      <c r="J110" s="70"/>
      <c r="K110" s="192"/>
      <c r="L110" s="353"/>
      <c r="M110" s="467"/>
    </row>
    <row r="111" spans="1:13">
      <c r="A111" s="563"/>
      <c r="B111" s="481" t="s">
        <v>139</v>
      </c>
      <c r="C111" s="375" t="s">
        <v>14</v>
      </c>
      <c r="D111" s="375" t="s">
        <v>388</v>
      </c>
      <c r="E111" s="375"/>
      <c r="F111" s="375"/>
      <c r="G111" s="375"/>
      <c r="H111" s="75"/>
      <c r="I111" s="72"/>
      <c r="J111" s="375"/>
      <c r="K111" s="188"/>
      <c r="L111" s="348">
        <v>10</v>
      </c>
      <c r="M111" s="465"/>
    </row>
    <row r="112" spans="1:13" ht="15.75" thickBot="1">
      <c r="A112" s="587"/>
      <c r="B112" s="523" t="s">
        <v>167</v>
      </c>
      <c r="C112" s="96"/>
      <c r="D112" s="96"/>
      <c r="E112" s="96"/>
      <c r="F112" s="96"/>
      <c r="G112" s="96"/>
      <c r="H112" s="82">
        <v>2555</v>
      </c>
      <c r="I112" s="82"/>
      <c r="J112" s="96"/>
      <c r="K112" s="206"/>
      <c r="L112" s="90">
        <v>240</v>
      </c>
      <c r="M112" s="466"/>
    </row>
    <row r="113" spans="13:13" ht="15.75" thickTop="1">
      <c r="M113"/>
    </row>
    <row r="114" spans="13:13">
      <c r="M114"/>
    </row>
    <row r="115" spans="13:13">
      <c r="M115"/>
    </row>
    <row r="116" spans="13:13">
      <c r="M116"/>
    </row>
    <row r="117" spans="13:13">
      <c r="M117"/>
    </row>
  </sheetData>
  <mergeCells count="13">
    <mergeCell ref="A7:A10"/>
    <mergeCell ref="B2:M2"/>
    <mergeCell ref="B7:B10"/>
    <mergeCell ref="D8:H8"/>
    <mergeCell ref="D9:D10"/>
    <mergeCell ref="E9:H9"/>
    <mergeCell ref="I8:I10"/>
    <mergeCell ref="M7:M10"/>
    <mergeCell ref="L7:L10"/>
    <mergeCell ref="C8:C10"/>
    <mergeCell ref="K8:K10"/>
    <mergeCell ref="C7:K7"/>
    <mergeCell ref="J8:J10"/>
  </mergeCells>
  <pageMargins left="0.25" right="0.25" top="0.75" bottom="0.75" header="0.3" footer="0.3"/>
  <pageSetup paperSize="9" orientation="portrait" r:id="rId1"/>
  <headerFooter differentFirst="1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R121"/>
  <sheetViews>
    <sheetView zoomScale="140" zoomScaleNormal="140" workbookViewId="0">
      <selection activeCell="B117" sqref="B117"/>
    </sheetView>
  </sheetViews>
  <sheetFormatPr defaultRowHeight="15"/>
  <cols>
    <col min="1" max="1" width="5.5703125" customWidth="1"/>
    <col min="2" max="2" width="45" customWidth="1"/>
    <col min="3" max="3" width="4.7109375" customWidth="1"/>
    <col min="4" max="4" width="4.42578125" customWidth="1"/>
    <col min="5" max="7" width="4.7109375" customWidth="1"/>
    <col min="8" max="8" width="5.85546875" customWidth="1"/>
    <col min="9" max="9" width="5.42578125" customWidth="1"/>
    <col min="10" max="12" width="4.7109375" customWidth="1"/>
    <col min="13" max="13" width="5.140625" style="2" customWidth="1"/>
    <col min="14" max="14" width="6.7109375" style="2" customWidth="1"/>
    <col min="15" max="18" width="9.140625" customWidth="1"/>
  </cols>
  <sheetData>
    <row r="2" spans="1:17">
      <c r="B2" s="628" t="s">
        <v>362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/>
    </row>
    <row r="3" spans="1:17"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/>
    </row>
    <row r="4" spans="1:17">
      <c r="B4" s="392" t="s">
        <v>365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42"/>
      <c r="N4" s="342"/>
    </row>
    <row r="5" spans="1:17">
      <c r="B5" s="392" t="s">
        <v>393</v>
      </c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42"/>
      <c r="N5" s="342"/>
    </row>
    <row r="6" spans="1:17" ht="11.25" customHeight="1" thickBot="1"/>
    <row r="7" spans="1:17" ht="14.45" customHeight="1" thickTop="1">
      <c r="A7" s="620" t="s">
        <v>457</v>
      </c>
      <c r="B7" s="623" t="s">
        <v>62</v>
      </c>
      <c r="C7" s="644" t="s">
        <v>374</v>
      </c>
      <c r="D7" s="645"/>
      <c r="E7" s="645"/>
      <c r="F7" s="645"/>
      <c r="G7" s="645"/>
      <c r="H7" s="645"/>
      <c r="I7" s="645"/>
      <c r="J7" s="645"/>
      <c r="K7" s="646"/>
      <c r="L7" s="634" t="s">
        <v>375</v>
      </c>
      <c r="M7" s="629" t="s">
        <v>376</v>
      </c>
      <c r="N7" s="343"/>
    </row>
    <row r="8" spans="1:17" ht="14.45" customHeight="1">
      <c r="A8" s="621"/>
      <c r="B8" s="624"/>
      <c r="C8" s="632" t="s">
        <v>377</v>
      </c>
      <c r="D8" s="625" t="s">
        <v>378</v>
      </c>
      <c r="E8" s="626"/>
      <c r="F8" s="626"/>
      <c r="G8" s="626"/>
      <c r="H8" s="627"/>
      <c r="I8" s="647" t="s">
        <v>379</v>
      </c>
      <c r="J8" s="650" t="s">
        <v>380</v>
      </c>
      <c r="K8" s="638" t="s">
        <v>381</v>
      </c>
      <c r="L8" s="635"/>
      <c r="M8" s="630"/>
      <c r="N8" s="343"/>
    </row>
    <row r="9" spans="1:17" ht="14.45" customHeight="1">
      <c r="A9" s="621"/>
      <c r="B9" s="624"/>
      <c r="C9" s="637"/>
      <c r="D9" s="632" t="s">
        <v>382</v>
      </c>
      <c r="E9" s="641" t="s">
        <v>383</v>
      </c>
      <c r="F9" s="642"/>
      <c r="G9" s="642"/>
      <c r="H9" s="643"/>
      <c r="I9" s="648"/>
      <c r="J9" s="651"/>
      <c r="K9" s="639"/>
      <c r="L9" s="635"/>
      <c r="M9" s="630"/>
      <c r="N9" s="343"/>
    </row>
    <row r="10" spans="1:17" ht="59.25" customHeight="1">
      <c r="A10" s="622"/>
      <c r="B10" s="624"/>
      <c r="C10" s="661"/>
      <c r="D10" s="661"/>
      <c r="E10" s="395" t="s">
        <v>384</v>
      </c>
      <c r="F10" s="395" t="s">
        <v>385</v>
      </c>
      <c r="G10" s="395" t="s">
        <v>386</v>
      </c>
      <c r="H10" s="396" t="s">
        <v>376</v>
      </c>
      <c r="I10" s="664"/>
      <c r="J10" s="663"/>
      <c r="K10" s="640"/>
      <c r="L10" s="660"/>
      <c r="M10" s="662"/>
      <c r="N10" s="343"/>
    </row>
    <row r="11" spans="1:17">
      <c r="A11" s="562">
        <v>1</v>
      </c>
      <c r="B11" s="480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256">
        <v>9</v>
      </c>
      <c r="J11" s="256">
        <v>10</v>
      </c>
      <c r="K11" s="256">
        <v>11</v>
      </c>
      <c r="L11" s="300">
        <v>11</v>
      </c>
      <c r="M11" s="434">
        <v>13</v>
      </c>
      <c r="N11" s="344"/>
    </row>
    <row r="12" spans="1:17" ht="15" customHeight="1">
      <c r="A12" s="565" t="s">
        <v>395</v>
      </c>
      <c r="B12" s="481" t="s">
        <v>63</v>
      </c>
      <c r="C12" s="70" t="s">
        <v>0</v>
      </c>
      <c r="D12" s="70" t="s">
        <v>387</v>
      </c>
      <c r="E12" s="71">
        <v>45</v>
      </c>
      <c r="F12" s="71">
        <v>0</v>
      </c>
      <c r="G12" s="71">
        <v>45</v>
      </c>
      <c r="H12" s="72">
        <v>90</v>
      </c>
      <c r="I12" s="72">
        <v>135</v>
      </c>
      <c r="J12" s="378">
        <v>3.6</v>
      </c>
      <c r="K12" s="30">
        <v>5.3999999999999995</v>
      </c>
      <c r="L12" s="347">
        <v>9</v>
      </c>
      <c r="M12" s="457">
        <v>225</v>
      </c>
      <c r="N12" s="332"/>
      <c r="O12" s="2"/>
    </row>
    <row r="13" spans="1:17" s="2" customFormat="1" ht="15" customHeight="1">
      <c r="A13" s="563" t="s">
        <v>496</v>
      </c>
      <c r="B13" s="481" t="s">
        <v>64</v>
      </c>
      <c r="C13" s="77" t="s">
        <v>0</v>
      </c>
      <c r="D13" s="77" t="s">
        <v>387</v>
      </c>
      <c r="E13" s="77">
        <v>30</v>
      </c>
      <c r="F13" s="77">
        <v>15</v>
      </c>
      <c r="G13" s="77">
        <v>15</v>
      </c>
      <c r="H13" s="72">
        <v>60</v>
      </c>
      <c r="I13" s="72">
        <v>90</v>
      </c>
      <c r="J13" s="378">
        <v>2.4000000000000004</v>
      </c>
      <c r="K13" s="30">
        <v>3.5999999999999996</v>
      </c>
      <c r="L13" s="350">
        <v>6</v>
      </c>
      <c r="M13" s="457">
        <v>150</v>
      </c>
      <c r="N13" s="332"/>
      <c r="P13"/>
      <c r="Q13"/>
    </row>
    <row r="14" spans="1:17" ht="15" customHeight="1">
      <c r="A14" s="566" t="s">
        <v>497</v>
      </c>
      <c r="B14" s="481" t="s">
        <v>141</v>
      </c>
      <c r="C14" s="79" t="s">
        <v>0</v>
      </c>
      <c r="D14" s="77" t="s">
        <v>387</v>
      </c>
      <c r="E14" s="76">
        <v>30</v>
      </c>
      <c r="F14" s="76">
        <v>30</v>
      </c>
      <c r="G14" s="76">
        <v>0</v>
      </c>
      <c r="H14" s="72">
        <v>60</v>
      </c>
      <c r="I14" s="72">
        <v>90</v>
      </c>
      <c r="J14" s="378">
        <v>2.4000000000000004</v>
      </c>
      <c r="K14" s="30">
        <v>3.5999999999999996</v>
      </c>
      <c r="L14" s="348">
        <v>6</v>
      </c>
      <c r="M14" s="457">
        <v>150</v>
      </c>
      <c r="N14" s="332"/>
      <c r="O14" s="2"/>
    </row>
    <row r="15" spans="1:17">
      <c r="A15" s="563" t="s">
        <v>399</v>
      </c>
      <c r="B15" s="482" t="s">
        <v>65</v>
      </c>
      <c r="C15" s="76" t="s">
        <v>0</v>
      </c>
      <c r="D15" s="76" t="s">
        <v>17</v>
      </c>
      <c r="E15" s="74">
        <v>15</v>
      </c>
      <c r="F15" s="74">
        <v>0</v>
      </c>
      <c r="G15" s="74">
        <v>15</v>
      </c>
      <c r="H15" s="72">
        <v>30</v>
      </c>
      <c r="I15" s="72">
        <v>45</v>
      </c>
      <c r="J15" s="103">
        <v>0.8</v>
      </c>
      <c r="K15" s="104">
        <v>1.2</v>
      </c>
      <c r="L15" s="348">
        <v>2</v>
      </c>
      <c r="M15" s="457">
        <v>75</v>
      </c>
      <c r="N15" s="332"/>
    </row>
    <row r="16" spans="1:17" s="2" customFormat="1" ht="15" customHeight="1">
      <c r="A16" s="566" t="s">
        <v>613</v>
      </c>
      <c r="B16" s="481" t="s">
        <v>66</v>
      </c>
      <c r="C16" s="73" t="s">
        <v>0</v>
      </c>
      <c r="D16" s="73" t="s">
        <v>387</v>
      </c>
      <c r="E16" s="73">
        <v>25</v>
      </c>
      <c r="F16" s="73">
        <v>25</v>
      </c>
      <c r="G16" s="73">
        <v>0</v>
      </c>
      <c r="H16" s="152">
        <v>50</v>
      </c>
      <c r="I16" s="72">
        <v>75</v>
      </c>
      <c r="J16" s="129">
        <v>1.6</v>
      </c>
      <c r="K16" s="132">
        <v>2.4</v>
      </c>
      <c r="L16" s="348">
        <v>4</v>
      </c>
      <c r="M16" s="457">
        <v>125</v>
      </c>
      <c r="N16" s="332"/>
      <c r="P16"/>
      <c r="Q16"/>
    </row>
    <row r="17" spans="1:15" ht="15" customHeight="1">
      <c r="A17" s="563"/>
      <c r="B17" s="512" t="s">
        <v>67</v>
      </c>
      <c r="C17" s="77"/>
      <c r="D17" s="77"/>
      <c r="E17" s="77"/>
      <c r="F17" s="77"/>
      <c r="G17" s="77"/>
      <c r="H17" s="152"/>
      <c r="I17" s="72"/>
      <c r="J17" s="77"/>
      <c r="K17" s="510"/>
      <c r="L17" s="350"/>
      <c r="M17" s="457"/>
      <c r="N17" s="332"/>
    </row>
    <row r="18" spans="1:15" ht="15" customHeight="1">
      <c r="A18" s="563" t="s">
        <v>400</v>
      </c>
      <c r="B18" s="484" t="s">
        <v>68</v>
      </c>
      <c r="C18" s="77" t="s">
        <v>0</v>
      </c>
      <c r="D18" s="77" t="s">
        <v>17</v>
      </c>
      <c r="E18" s="77">
        <v>30</v>
      </c>
      <c r="F18" s="77">
        <v>0</v>
      </c>
      <c r="G18" s="77">
        <v>0</v>
      </c>
      <c r="H18" s="152">
        <v>30</v>
      </c>
      <c r="I18" s="72">
        <v>45</v>
      </c>
      <c r="J18" s="130">
        <v>1.2000000000000002</v>
      </c>
      <c r="K18" s="227">
        <v>1.7999999999999998</v>
      </c>
      <c r="L18" s="350">
        <v>3</v>
      </c>
      <c r="M18" s="457">
        <v>75</v>
      </c>
      <c r="N18" s="332"/>
    </row>
    <row r="19" spans="1:15" ht="15" customHeight="1">
      <c r="A19" s="563" t="s">
        <v>401</v>
      </c>
      <c r="B19" s="484" t="s">
        <v>69</v>
      </c>
      <c r="C19" s="77" t="s">
        <v>0</v>
      </c>
      <c r="D19" s="77" t="s">
        <v>17</v>
      </c>
      <c r="E19" s="77">
        <v>30</v>
      </c>
      <c r="F19" s="77">
        <v>0</v>
      </c>
      <c r="G19" s="77">
        <v>0</v>
      </c>
      <c r="H19" s="152">
        <v>30</v>
      </c>
      <c r="I19" s="72">
        <v>45</v>
      </c>
      <c r="J19" s="130">
        <v>1.2000000000000002</v>
      </c>
      <c r="K19" s="227">
        <v>1.7999999999999998</v>
      </c>
      <c r="L19" s="350">
        <v>3</v>
      </c>
      <c r="M19" s="457">
        <v>75</v>
      </c>
      <c r="N19" s="332"/>
    </row>
    <row r="20" spans="1:15" ht="15" customHeight="1">
      <c r="A20" s="563" t="s">
        <v>402</v>
      </c>
      <c r="B20" s="484" t="s">
        <v>70</v>
      </c>
      <c r="C20" s="77" t="s">
        <v>0</v>
      </c>
      <c r="D20" s="77" t="s">
        <v>17</v>
      </c>
      <c r="E20" s="77">
        <v>30</v>
      </c>
      <c r="F20" s="77">
        <v>0</v>
      </c>
      <c r="G20" s="77">
        <v>0</v>
      </c>
      <c r="H20" s="152">
        <v>30</v>
      </c>
      <c r="I20" s="72">
        <v>45</v>
      </c>
      <c r="J20" s="130">
        <v>1.2000000000000002</v>
      </c>
      <c r="K20" s="227">
        <v>1.7999999999999998</v>
      </c>
      <c r="L20" s="350">
        <v>3</v>
      </c>
      <c r="M20" s="457">
        <v>75</v>
      </c>
      <c r="N20" s="332"/>
    </row>
    <row r="21" spans="1:15" ht="15" customHeight="1">
      <c r="A21" s="566" t="s">
        <v>403</v>
      </c>
      <c r="B21" s="481" t="s">
        <v>71</v>
      </c>
      <c r="C21" s="77" t="s">
        <v>0</v>
      </c>
      <c r="D21" s="77"/>
      <c r="E21" s="160"/>
      <c r="F21" s="161">
        <v>60</v>
      </c>
      <c r="G21" s="160"/>
      <c r="H21" s="78"/>
      <c r="I21" s="72"/>
      <c r="J21" s="160"/>
      <c r="K21" s="179"/>
      <c r="L21" s="350"/>
      <c r="M21" s="457"/>
      <c r="N21" s="332"/>
    </row>
    <row r="22" spans="1:15" ht="15.75" thickBot="1">
      <c r="A22" s="564"/>
      <c r="B22" s="513" t="s">
        <v>72</v>
      </c>
      <c r="C22" s="162"/>
      <c r="D22" s="163"/>
      <c r="E22" s="164"/>
      <c r="F22" s="164"/>
      <c r="G22" s="164"/>
      <c r="H22" s="164">
        <v>320</v>
      </c>
      <c r="I22" s="82">
        <v>480</v>
      </c>
      <c r="J22" s="164"/>
      <c r="K22" s="374"/>
      <c r="L22" s="367">
        <v>30</v>
      </c>
      <c r="M22" s="180">
        <v>800</v>
      </c>
      <c r="N22" s="332"/>
    </row>
    <row r="23" spans="1:15" ht="15" customHeight="1" thickTop="1">
      <c r="A23" s="565" t="s">
        <v>614</v>
      </c>
      <c r="B23" s="481" t="s">
        <v>73</v>
      </c>
      <c r="C23" s="157" t="s">
        <v>1</v>
      </c>
      <c r="D23" s="157" t="s">
        <v>387</v>
      </c>
      <c r="E23" s="157">
        <v>45</v>
      </c>
      <c r="F23" s="157">
        <v>0</v>
      </c>
      <c r="G23" s="157">
        <v>45</v>
      </c>
      <c r="H23" s="152">
        <v>90</v>
      </c>
      <c r="I23" s="72">
        <v>135</v>
      </c>
      <c r="J23" s="130">
        <v>3.2</v>
      </c>
      <c r="K23" s="227">
        <v>4.8</v>
      </c>
      <c r="L23" s="364">
        <v>8</v>
      </c>
      <c r="M23" s="458">
        <v>225</v>
      </c>
      <c r="N23" s="332"/>
      <c r="O23" s="2"/>
    </row>
    <row r="24" spans="1:15" s="131" customFormat="1" ht="15" customHeight="1">
      <c r="A24" s="563" t="s">
        <v>406</v>
      </c>
      <c r="B24" s="481" t="s">
        <v>74</v>
      </c>
      <c r="C24" s="77" t="s">
        <v>1</v>
      </c>
      <c r="D24" s="77" t="s">
        <v>387</v>
      </c>
      <c r="E24" s="77">
        <v>30</v>
      </c>
      <c r="F24" s="77">
        <v>0</v>
      </c>
      <c r="G24" s="77">
        <v>30</v>
      </c>
      <c r="H24" s="152">
        <v>60</v>
      </c>
      <c r="I24" s="72">
        <v>90</v>
      </c>
      <c r="J24" s="130">
        <v>2.4000000000000004</v>
      </c>
      <c r="K24" s="227">
        <v>3.5999999999999996</v>
      </c>
      <c r="L24" s="350">
        <v>6</v>
      </c>
      <c r="M24" s="457">
        <v>150</v>
      </c>
      <c r="N24" s="332"/>
      <c r="O24" s="143"/>
    </row>
    <row r="25" spans="1:15" ht="15" customHeight="1">
      <c r="A25" s="563" t="s">
        <v>407</v>
      </c>
      <c r="B25" s="481" t="s">
        <v>75</v>
      </c>
      <c r="C25" s="77" t="s">
        <v>1</v>
      </c>
      <c r="D25" s="77" t="s">
        <v>387</v>
      </c>
      <c r="E25" s="77">
        <v>30</v>
      </c>
      <c r="F25" s="77">
        <v>30</v>
      </c>
      <c r="G25" s="77">
        <v>0</v>
      </c>
      <c r="H25" s="152">
        <v>60</v>
      </c>
      <c r="I25" s="72">
        <v>90</v>
      </c>
      <c r="J25" s="130">
        <v>2.4000000000000004</v>
      </c>
      <c r="K25" s="227">
        <v>3.5999999999999996</v>
      </c>
      <c r="L25" s="350">
        <v>6</v>
      </c>
      <c r="M25" s="457">
        <v>150</v>
      </c>
      <c r="N25" s="332"/>
      <c r="O25" s="2"/>
    </row>
    <row r="26" spans="1:15" ht="15" customHeight="1">
      <c r="A26" s="569" t="s">
        <v>615</v>
      </c>
      <c r="B26" s="481" t="s">
        <v>76</v>
      </c>
      <c r="C26" s="77" t="s">
        <v>2</v>
      </c>
      <c r="D26" s="77" t="s">
        <v>387</v>
      </c>
      <c r="E26" s="77">
        <v>30</v>
      </c>
      <c r="F26" s="77">
        <v>30</v>
      </c>
      <c r="G26" s="77">
        <v>0</v>
      </c>
      <c r="H26" s="152">
        <v>60</v>
      </c>
      <c r="I26" s="72">
        <v>90</v>
      </c>
      <c r="J26" s="130">
        <v>2.4000000000000004</v>
      </c>
      <c r="K26" s="227">
        <v>3.5999999999999996</v>
      </c>
      <c r="L26" s="364">
        <v>6</v>
      </c>
      <c r="M26" s="457">
        <v>150</v>
      </c>
      <c r="N26" s="332"/>
      <c r="O26" s="2"/>
    </row>
    <row r="27" spans="1:15" ht="15" customHeight="1">
      <c r="A27" s="588" t="s">
        <v>499</v>
      </c>
      <c r="B27" s="481" t="s">
        <v>77</v>
      </c>
      <c r="C27" s="73" t="s">
        <v>1</v>
      </c>
      <c r="D27" s="73" t="s">
        <v>17</v>
      </c>
      <c r="E27" s="73">
        <v>20</v>
      </c>
      <c r="F27" s="73">
        <v>30</v>
      </c>
      <c r="G27" s="73">
        <v>0</v>
      </c>
      <c r="H27" s="152">
        <v>50</v>
      </c>
      <c r="I27" s="72">
        <v>75</v>
      </c>
      <c r="J27" s="130">
        <v>1.6</v>
      </c>
      <c r="K27" s="227">
        <v>2.4</v>
      </c>
      <c r="L27" s="350">
        <v>4</v>
      </c>
      <c r="M27" s="457">
        <v>125</v>
      </c>
      <c r="N27" s="332"/>
      <c r="O27" s="2"/>
    </row>
    <row r="28" spans="1:15" ht="15" customHeight="1">
      <c r="A28" s="566" t="s">
        <v>403</v>
      </c>
      <c r="B28" s="481" t="s">
        <v>78</v>
      </c>
      <c r="C28" s="77" t="s">
        <v>2</v>
      </c>
      <c r="D28" s="77"/>
      <c r="E28" s="160"/>
      <c r="F28" s="161">
        <v>60</v>
      </c>
      <c r="G28" s="160"/>
      <c r="H28" s="78"/>
      <c r="I28" s="72"/>
      <c r="J28" s="160"/>
      <c r="K28" s="179"/>
      <c r="L28" s="350"/>
      <c r="M28" s="457"/>
      <c r="N28" s="332"/>
    </row>
    <row r="29" spans="1:15" ht="17.25" customHeight="1" thickBot="1">
      <c r="A29" s="564"/>
      <c r="B29" s="513" t="s">
        <v>79</v>
      </c>
      <c r="C29" s="162"/>
      <c r="D29" s="163"/>
      <c r="E29" s="164"/>
      <c r="F29" s="164"/>
      <c r="G29" s="164"/>
      <c r="H29" s="164">
        <v>320</v>
      </c>
      <c r="I29" s="82">
        <v>480</v>
      </c>
      <c r="J29" s="164"/>
      <c r="K29" s="374"/>
      <c r="L29" s="367">
        <v>30</v>
      </c>
      <c r="M29" s="180">
        <v>800</v>
      </c>
      <c r="N29" s="332"/>
    </row>
    <row r="30" spans="1:15" ht="15.75" thickTop="1">
      <c r="A30" s="563" t="s">
        <v>616</v>
      </c>
      <c r="B30" s="481" t="s">
        <v>80</v>
      </c>
      <c r="C30" s="77" t="s">
        <v>3</v>
      </c>
      <c r="D30" s="77" t="s">
        <v>387</v>
      </c>
      <c r="E30" s="77">
        <v>45</v>
      </c>
      <c r="F30" s="77">
        <v>45</v>
      </c>
      <c r="G30" s="77">
        <v>0</v>
      </c>
      <c r="H30" s="152">
        <v>90</v>
      </c>
      <c r="I30" s="72">
        <v>135</v>
      </c>
      <c r="J30" s="130">
        <v>3.2</v>
      </c>
      <c r="K30" s="227">
        <v>4.8</v>
      </c>
      <c r="L30" s="350">
        <v>8</v>
      </c>
      <c r="M30" s="458">
        <v>225</v>
      </c>
      <c r="N30" s="332"/>
    </row>
    <row r="31" spans="1:15" ht="12.75" customHeight="1">
      <c r="A31" s="565" t="s">
        <v>617</v>
      </c>
      <c r="B31" s="481" t="s">
        <v>93</v>
      </c>
      <c r="C31" s="77" t="s">
        <v>3</v>
      </c>
      <c r="D31" s="91" t="s">
        <v>387</v>
      </c>
      <c r="E31" s="91">
        <v>30</v>
      </c>
      <c r="F31" s="91">
        <v>30</v>
      </c>
      <c r="G31" s="91">
        <v>0</v>
      </c>
      <c r="H31" s="72">
        <v>60</v>
      </c>
      <c r="I31" s="72">
        <v>90</v>
      </c>
      <c r="J31" s="378">
        <v>2</v>
      </c>
      <c r="K31" s="30">
        <v>3</v>
      </c>
      <c r="L31" s="347">
        <v>6</v>
      </c>
      <c r="M31" s="457">
        <v>150</v>
      </c>
      <c r="N31" s="332"/>
    </row>
    <row r="32" spans="1:15">
      <c r="A32" s="565" t="s">
        <v>618</v>
      </c>
      <c r="B32" s="481" t="s">
        <v>81</v>
      </c>
      <c r="C32" s="157" t="s">
        <v>11</v>
      </c>
      <c r="D32" s="157" t="s">
        <v>387</v>
      </c>
      <c r="E32" s="157">
        <v>30</v>
      </c>
      <c r="F32" s="157">
        <v>30</v>
      </c>
      <c r="G32" s="157">
        <v>0</v>
      </c>
      <c r="H32" s="152">
        <v>60</v>
      </c>
      <c r="I32" s="72">
        <v>90</v>
      </c>
      <c r="J32" s="130">
        <v>2</v>
      </c>
      <c r="K32" s="227">
        <v>3</v>
      </c>
      <c r="L32" s="364">
        <v>5</v>
      </c>
      <c r="M32" s="457">
        <v>150</v>
      </c>
      <c r="N32" s="332"/>
    </row>
    <row r="33" spans="1:17">
      <c r="A33" s="566" t="s">
        <v>619</v>
      </c>
      <c r="B33" s="481" t="s">
        <v>82</v>
      </c>
      <c r="C33" s="77" t="s">
        <v>11</v>
      </c>
      <c r="D33" s="77" t="s">
        <v>387</v>
      </c>
      <c r="E33" s="77">
        <v>30</v>
      </c>
      <c r="F33" s="77">
        <v>30</v>
      </c>
      <c r="G33" s="77">
        <v>0</v>
      </c>
      <c r="H33" s="152">
        <v>60</v>
      </c>
      <c r="I33" s="72">
        <v>90</v>
      </c>
      <c r="J33" s="130">
        <v>2</v>
      </c>
      <c r="K33" s="227">
        <v>3</v>
      </c>
      <c r="L33" s="364">
        <v>5</v>
      </c>
      <c r="M33" s="457">
        <v>150</v>
      </c>
      <c r="N33" s="332"/>
    </row>
    <row r="34" spans="1:17">
      <c r="A34" s="565"/>
      <c r="B34" s="514" t="s">
        <v>83</v>
      </c>
      <c r="C34" s="88"/>
      <c r="D34" s="88"/>
      <c r="E34" s="88"/>
      <c r="F34" s="88"/>
      <c r="G34" s="88"/>
      <c r="H34" s="75"/>
      <c r="I34" s="72"/>
      <c r="J34" s="88"/>
      <c r="K34" s="199"/>
      <c r="L34" s="354"/>
      <c r="M34" s="457"/>
      <c r="N34" s="332"/>
    </row>
    <row r="35" spans="1:17">
      <c r="A35" s="563" t="s">
        <v>562</v>
      </c>
      <c r="B35" s="504" t="s">
        <v>84</v>
      </c>
      <c r="C35" s="76" t="s">
        <v>11</v>
      </c>
      <c r="D35" s="76" t="s">
        <v>17</v>
      </c>
      <c r="E35" s="76">
        <v>15</v>
      </c>
      <c r="F35" s="76">
        <v>30</v>
      </c>
      <c r="G35" s="76">
        <v>0</v>
      </c>
      <c r="H35" s="72">
        <v>45</v>
      </c>
      <c r="I35" s="72">
        <v>67.5</v>
      </c>
      <c r="J35" s="378">
        <v>1.6</v>
      </c>
      <c r="K35" s="30">
        <v>2.4</v>
      </c>
      <c r="L35" s="348">
        <v>4</v>
      </c>
      <c r="M35" s="457">
        <v>112.5</v>
      </c>
      <c r="N35" s="332"/>
    </row>
    <row r="36" spans="1:17" s="2" customFormat="1">
      <c r="A36" s="563" t="s">
        <v>563</v>
      </c>
      <c r="B36" s="504" t="s">
        <v>85</v>
      </c>
      <c r="C36" s="76" t="s">
        <v>11</v>
      </c>
      <c r="D36" s="76" t="s">
        <v>17</v>
      </c>
      <c r="E36" s="76">
        <v>15</v>
      </c>
      <c r="F36" s="76">
        <v>30</v>
      </c>
      <c r="G36" s="76">
        <v>0</v>
      </c>
      <c r="H36" s="72">
        <v>45</v>
      </c>
      <c r="I36" s="72">
        <v>67.5</v>
      </c>
      <c r="J36" s="378">
        <v>1.6</v>
      </c>
      <c r="K36" s="30">
        <v>2.4</v>
      </c>
      <c r="L36" s="348">
        <v>4</v>
      </c>
      <c r="M36" s="457">
        <v>112.5</v>
      </c>
      <c r="N36" s="332"/>
      <c r="P36"/>
      <c r="Q36"/>
    </row>
    <row r="37" spans="1:17" ht="12.75" customHeight="1">
      <c r="A37" s="589"/>
      <c r="B37" s="485" t="s">
        <v>86</v>
      </c>
      <c r="C37" s="375"/>
      <c r="D37" s="76"/>
      <c r="E37" s="76"/>
      <c r="F37" s="76"/>
      <c r="G37" s="76"/>
      <c r="H37" s="72"/>
      <c r="I37" s="72"/>
      <c r="J37" s="76"/>
      <c r="K37" s="200"/>
      <c r="L37" s="348"/>
      <c r="M37" s="457"/>
      <c r="N37" s="332"/>
    </row>
    <row r="38" spans="1:17">
      <c r="A38" s="563" t="s">
        <v>414</v>
      </c>
      <c r="B38" s="486" t="s">
        <v>87</v>
      </c>
      <c r="C38" s="375" t="s">
        <v>3</v>
      </c>
      <c r="D38" s="76" t="s">
        <v>52</v>
      </c>
      <c r="E38" s="76">
        <v>0</v>
      </c>
      <c r="F38" s="76">
        <v>30</v>
      </c>
      <c r="G38" s="76">
        <v>0</v>
      </c>
      <c r="H38" s="72">
        <v>30</v>
      </c>
      <c r="I38" s="72">
        <v>45</v>
      </c>
      <c r="J38" s="378">
        <v>0.8</v>
      </c>
      <c r="K38" s="30">
        <v>1.2</v>
      </c>
      <c r="L38" s="348">
        <v>2</v>
      </c>
      <c r="M38" s="457">
        <v>75</v>
      </c>
      <c r="N38" s="332"/>
    </row>
    <row r="39" spans="1:17" ht="13.5" customHeight="1">
      <c r="A39" s="563" t="s">
        <v>415</v>
      </c>
      <c r="B39" s="486" t="s">
        <v>88</v>
      </c>
      <c r="C39" s="375" t="s">
        <v>3</v>
      </c>
      <c r="D39" s="76" t="s">
        <v>52</v>
      </c>
      <c r="E39" s="76">
        <v>0</v>
      </c>
      <c r="F39" s="76">
        <v>30</v>
      </c>
      <c r="G39" s="76">
        <v>0</v>
      </c>
      <c r="H39" s="72">
        <v>30</v>
      </c>
      <c r="I39" s="72">
        <v>45</v>
      </c>
      <c r="J39" s="378">
        <v>0.8</v>
      </c>
      <c r="K39" s="30">
        <v>1.2</v>
      </c>
      <c r="L39" s="348">
        <v>2</v>
      </c>
      <c r="M39" s="457">
        <v>75</v>
      </c>
      <c r="N39" s="332"/>
    </row>
    <row r="40" spans="1:17" ht="13.5" customHeight="1">
      <c r="A40" s="563" t="s">
        <v>416</v>
      </c>
      <c r="B40" s="486" t="s">
        <v>89</v>
      </c>
      <c r="C40" s="375" t="s">
        <v>3</v>
      </c>
      <c r="D40" s="76" t="s">
        <v>52</v>
      </c>
      <c r="E40" s="76">
        <v>0</v>
      </c>
      <c r="F40" s="76">
        <v>30</v>
      </c>
      <c r="G40" s="76">
        <v>0</v>
      </c>
      <c r="H40" s="72">
        <v>30</v>
      </c>
      <c r="I40" s="72">
        <v>45</v>
      </c>
      <c r="J40" s="378">
        <v>0.8</v>
      </c>
      <c r="K40" s="30">
        <v>1.2</v>
      </c>
      <c r="L40" s="348">
        <v>2</v>
      </c>
      <c r="M40" s="457">
        <v>75</v>
      </c>
      <c r="N40" s="332"/>
    </row>
    <row r="41" spans="1:17" ht="12.75" customHeight="1">
      <c r="A41" s="563" t="s">
        <v>417</v>
      </c>
      <c r="B41" s="486" t="s">
        <v>90</v>
      </c>
      <c r="C41" s="375" t="s">
        <v>3</v>
      </c>
      <c r="D41" s="76" t="s">
        <v>52</v>
      </c>
      <c r="E41" s="76">
        <v>0</v>
      </c>
      <c r="F41" s="76">
        <v>30</v>
      </c>
      <c r="G41" s="76">
        <v>0</v>
      </c>
      <c r="H41" s="72">
        <v>30</v>
      </c>
      <c r="I41" s="72">
        <v>45</v>
      </c>
      <c r="J41" s="378">
        <v>0.8</v>
      </c>
      <c r="K41" s="30">
        <v>1.2</v>
      </c>
      <c r="L41" s="348">
        <v>2</v>
      </c>
      <c r="M41" s="457">
        <v>75</v>
      </c>
      <c r="N41" s="332"/>
    </row>
    <row r="42" spans="1:17">
      <c r="A42" s="566" t="s">
        <v>403</v>
      </c>
      <c r="B42" s="481" t="s">
        <v>78</v>
      </c>
      <c r="C42" s="375" t="s">
        <v>3</v>
      </c>
      <c r="D42" s="76"/>
      <c r="E42" s="80"/>
      <c r="F42" s="81">
        <v>30</v>
      </c>
      <c r="G42" s="80"/>
      <c r="H42" s="75"/>
      <c r="I42" s="72"/>
      <c r="J42" s="80"/>
      <c r="K42" s="178"/>
      <c r="L42" s="348"/>
      <c r="M42" s="457"/>
      <c r="N42" s="332"/>
    </row>
    <row r="43" spans="1:17" ht="15.75" thickBot="1">
      <c r="A43" s="564"/>
      <c r="B43" s="513" t="s">
        <v>91</v>
      </c>
      <c r="C43" s="89"/>
      <c r="D43" s="82"/>
      <c r="E43" s="82"/>
      <c r="F43" s="82"/>
      <c r="G43" s="82"/>
      <c r="H43" s="82">
        <v>345</v>
      </c>
      <c r="I43" s="82">
        <v>517.5</v>
      </c>
      <c r="J43" s="82"/>
      <c r="K43" s="180"/>
      <c r="L43" s="90">
        <v>30</v>
      </c>
      <c r="M43" s="180">
        <v>862.5</v>
      </c>
      <c r="N43" s="332"/>
    </row>
    <row r="44" spans="1:17" ht="15.75" thickTop="1">
      <c r="A44" s="563" t="s">
        <v>620</v>
      </c>
      <c r="B44" s="481" t="s">
        <v>92</v>
      </c>
      <c r="C44" s="91" t="s">
        <v>12</v>
      </c>
      <c r="D44" s="76" t="s">
        <v>387</v>
      </c>
      <c r="E44" s="76">
        <v>30</v>
      </c>
      <c r="F44" s="76">
        <v>30</v>
      </c>
      <c r="G44" s="76">
        <v>0</v>
      </c>
      <c r="H44" s="72">
        <v>60</v>
      </c>
      <c r="I44" s="72">
        <v>90</v>
      </c>
      <c r="J44" s="378">
        <v>2.4000000000000004</v>
      </c>
      <c r="K44" s="30">
        <v>3.5999999999999996</v>
      </c>
      <c r="L44" s="348">
        <v>6</v>
      </c>
      <c r="M44" s="458">
        <v>150</v>
      </c>
      <c r="N44" s="332"/>
    </row>
    <row r="45" spans="1:17">
      <c r="A45" s="590" t="s">
        <v>621</v>
      </c>
      <c r="B45" s="481" t="s">
        <v>391</v>
      </c>
      <c r="C45" s="91" t="s">
        <v>12</v>
      </c>
      <c r="D45" s="77" t="s">
        <v>387</v>
      </c>
      <c r="E45" s="77">
        <v>30</v>
      </c>
      <c r="F45" s="77">
        <v>30</v>
      </c>
      <c r="G45" s="77">
        <v>0</v>
      </c>
      <c r="H45" s="152">
        <v>60</v>
      </c>
      <c r="I45" s="72">
        <v>90</v>
      </c>
      <c r="J45" s="130">
        <v>2.4000000000000004</v>
      </c>
      <c r="K45" s="227">
        <v>3.5999999999999996</v>
      </c>
      <c r="L45" s="350">
        <v>5</v>
      </c>
      <c r="M45" s="457">
        <v>150</v>
      </c>
      <c r="N45" s="332"/>
    </row>
    <row r="46" spans="1:17">
      <c r="A46" s="563" t="s">
        <v>622</v>
      </c>
      <c r="B46" s="481" t="s">
        <v>94</v>
      </c>
      <c r="C46" s="73" t="s">
        <v>12</v>
      </c>
      <c r="D46" s="73" t="s">
        <v>387</v>
      </c>
      <c r="E46" s="73">
        <v>30</v>
      </c>
      <c r="F46" s="73">
        <v>30</v>
      </c>
      <c r="G46" s="73">
        <v>0</v>
      </c>
      <c r="H46" s="152">
        <v>60</v>
      </c>
      <c r="I46" s="72">
        <v>90</v>
      </c>
      <c r="J46" s="130">
        <v>2.4000000000000004</v>
      </c>
      <c r="K46" s="227">
        <v>3.5999999999999996</v>
      </c>
      <c r="L46" s="350">
        <v>6</v>
      </c>
      <c r="M46" s="457">
        <v>150</v>
      </c>
      <c r="N46" s="332"/>
    </row>
    <row r="47" spans="1:17">
      <c r="A47" s="563" t="s">
        <v>623</v>
      </c>
      <c r="B47" s="481" t="s">
        <v>95</v>
      </c>
      <c r="C47" s="73" t="s">
        <v>12</v>
      </c>
      <c r="D47" s="77" t="s">
        <v>387</v>
      </c>
      <c r="E47" s="77">
        <v>30</v>
      </c>
      <c r="F47" s="77">
        <v>30</v>
      </c>
      <c r="G47" s="77">
        <v>0</v>
      </c>
      <c r="H47" s="152">
        <v>60</v>
      </c>
      <c r="I47" s="72">
        <v>90</v>
      </c>
      <c r="J47" s="130">
        <v>2</v>
      </c>
      <c r="K47" s="227">
        <v>3</v>
      </c>
      <c r="L47" s="350">
        <v>5</v>
      </c>
      <c r="M47" s="457">
        <v>150</v>
      </c>
      <c r="N47" s="332"/>
    </row>
    <row r="48" spans="1:17">
      <c r="A48" s="563" t="s">
        <v>624</v>
      </c>
      <c r="B48" s="481" t="s">
        <v>96</v>
      </c>
      <c r="C48" s="77" t="s">
        <v>12</v>
      </c>
      <c r="D48" s="77" t="s">
        <v>17</v>
      </c>
      <c r="E48" s="77">
        <v>30</v>
      </c>
      <c r="F48" s="77">
        <v>30</v>
      </c>
      <c r="G48" s="77">
        <v>0</v>
      </c>
      <c r="H48" s="152">
        <v>60</v>
      </c>
      <c r="I48" s="72">
        <v>90</v>
      </c>
      <c r="J48" s="130">
        <v>2</v>
      </c>
      <c r="K48" s="227">
        <v>3</v>
      </c>
      <c r="L48" s="350">
        <v>5</v>
      </c>
      <c r="M48" s="457">
        <v>150</v>
      </c>
      <c r="N48" s="332"/>
    </row>
    <row r="49" spans="1:15" ht="13.9" customHeight="1">
      <c r="A49" s="563"/>
      <c r="B49" s="485" t="s">
        <v>86</v>
      </c>
      <c r="C49" s="74"/>
      <c r="D49" s="76"/>
      <c r="E49" s="76"/>
      <c r="F49" s="76"/>
      <c r="G49" s="76"/>
      <c r="H49" s="72"/>
      <c r="I49" s="72"/>
      <c r="J49" s="76"/>
      <c r="K49" s="200"/>
      <c r="L49" s="348"/>
      <c r="M49" s="457"/>
      <c r="N49" s="332"/>
    </row>
    <row r="50" spans="1:15">
      <c r="A50" s="563" t="s">
        <v>414</v>
      </c>
      <c r="B50" s="484" t="s">
        <v>87</v>
      </c>
      <c r="C50" s="74" t="s">
        <v>12</v>
      </c>
      <c r="D50" s="76" t="s">
        <v>17</v>
      </c>
      <c r="E50" s="76">
        <v>0</v>
      </c>
      <c r="F50" s="76">
        <v>30</v>
      </c>
      <c r="G50" s="76">
        <v>0</v>
      </c>
      <c r="H50" s="72">
        <v>30</v>
      </c>
      <c r="I50" s="72">
        <v>45</v>
      </c>
      <c r="J50" s="378">
        <v>1.2000000000000002</v>
      </c>
      <c r="K50" s="30">
        <v>1.7999999999999998</v>
      </c>
      <c r="L50" s="348">
        <v>3</v>
      </c>
      <c r="M50" s="457">
        <v>75</v>
      </c>
      <c r="N50" s="332"/>
    </row>
    <row r="51" spans="1:15">
      <c r="A51" s="563" t="s">
        <v>415</v>
      </c>
      <c r="B51" s="484" t="s">
        <v>88</v>
      </c>
      <c r="C51" s="74" t="s">
        <v>12</v>
      </c>
      <c r="D51" s="76" t="s">
        <v>17</v>
      </c>
      <c r="E51" s="76">
        <v>0</v>
      </c>
      <c r="F51" s="76">
        <v>30</v>
      </c>
      <c r="G51" s="76">
        <v>0</v>
      </c>
      <c r="H51" s="72">
        <v>30</v>
      </c>
      <c r="I51" s="72">
        <v>45</v>
      </c>
      <c r="J51" s="378">
        <v>1.2000000000000002</v>
      </c>
      <c r="K51" s="30">
        <v>1.7999999999999998</v>
      </c>
      <c r="L51" s="348">
        <v>3</v>
      </c>
      <c r="M51" s="457">
        <v>75</v>
      </c>
      <c r="N51" s="332"/>
    </row>
    <row r="52" spans="1:15">
      <c r="A52" s="563" t="s">
        <v>416</v>
      </c>
      <c r="B52" s="484" t="s">
        <v>89</v>
      </c>
      <c r="C52" s="74" t="s">
        <v>12</v>
      </c>
      <c r="D52" s="76" t="s">
        <v>17</v>
      </c>
      <c r="E52" s="76">
        <v>0</v>
      </c>
      <c r="F52" s="76">
        <v>30</v>
      </c>
      <c r="G52" s="76">
        <v>0</v>
      </c>
      <c r="H52" s="72">
        <v>30</v>
      </c>
      <c r="I52" s="72">
        <v>45</v>
      </c>
      <c r="J52" s="378">
        <v>1.2000000000000002</v>
      </c>
      <c r="K52" s="30">
        <v>1.7999999999999998</v>
      </c>
      <c r="L52" s="348">
        <v>3</v>
      </c>
      <c r="M52" s="457">
        <v>75</v>
      </c>
      <c r="N52" s="332"/>
    </row>
    <row r="53" spans="1:15">
      <c r="A53" s="563" t="s">
        <v>417</v>
      </c>
      <c r="B53" s="484" t="s">
        <v>90</v>
      </c>
      <c r="C53" s="74" t="s">
        <v>12</v>
      </c>
      <c r="D53" s="76" t="s">
        <v>17</v>
      </c>
      <c r="E53" s="76">
        <v>0</v>
      </c>
      <c r="F53" s="76">
        <v>30</v>
      </c>
      <c r="G53" s="76">
        <v>0</v>
      </c>
      <c r="H53" s="72">
        <v>30</v>
      </c>
      <c r="I53" s="72">
        <v>45</v>
      </c>
      <c r="J53" s="378">
        <v>1.2000000000000002</v>
      </c>
      <c r="K53" s="30">
        <v>1.7999999999999998</v>
      </c>
      <c r="L53" s="348">
        <v>3</v>
      </c>
      <c r="M53" s="457">
        <v>75</v>
      </c>
      <c r="N53" s="332"/>
    </row>
    <row r="54" spans="1:15">
      <c r="A54" s="566" t="s">
        <v>403</v>
      </c>
      <c r="B54" s="481" t="s">
        <v>78</v>
      </c>
      <c r="C54" s="74" t="s">
        <v>12</v>
      </c>
      <c r="D54" s="76"/>
      <c r="E54" s="80"/>
      <c r="F54" s="81">
        <v>30</v>
      </c>
      <c r="G54" s="80"/>
      <c r="H54" s="75"/>
      <c r="I54" s="72"/>
      <c r="J54" s="80"/>
      <c r="K54" s="178"/>
      <c r="L54" s="348"/>
      <c r="M54" s="457"/>
      <c r="N54" s="332"/>
    </row>
    <row r="55" spans="1:15" ht="15.75" thickBot="1">
      <c r="A55" s="564"/>
      <c r="B55" s="513" t="s">
        <v>91</v>
      </c>
      <c r="C55" s="89"/>
      <c r="D55" s="82"/>
      <c r="E55" s="82"/>
      <c r="F55" s="82"/>
      <c r="G55" s="82"/>
      <c r="H55" s="82">
        <v>330</v>
      </c>
      <c r="I55" s="82">
        <v>495</v>
      </c>
      <c r="J55" s="82"/>
      <c r="K55" s="180"/>
      <c r="L55" s="90">
        <v>30</v>
      </c>
      <c r="M55" s="180">
        <v>825</v>
      </c>
      <c r="N55" s="332"/>
    </row>
    <row r="56" spans="1:15" ht="15.75" thickTop="1">
      <c r="A56" s="563" t="s">
        <v>412</v>
      </c>
      <c r="B56" s="481" t="s">
        <v>97</v>
      </c>
      <c r="C56" s="76" t="s">
        <v>5</v>
      </c>
      <c r="D56" s="76" t="s">
        <v>17</v>
      </c>
      <c r="E56" s="76">
        <v>20</v>
      </c>
      <c r="F56" s="76">
        <v>25</v>
      </c>
      <c r="G56" s="76">
        <v>0</v>
      </c>
      <c r="H56" s="72">
        <v>45</v>
      </c>
      <c r="I56" s="72">
        <v>67.5</v>
      </c>
      <c r="J56" s="378">
        <v>1.6</v>
      </c>
      <c r="K56" s="30">
        <v>2.4</v>
      </c>
      <c r="L56" s="347">
        <v>4</v>
      </c>
      <c r="M56" s="458">
        <v>112.5</v>
      </c>
      <c r="N56" s="332"/>
      <c r="O56" s="2"/>
    </row>
    <row r="57" spans="1:15">
      <c r="A57" s="565" t="s">
        <v>625</v>
      </c>
      <c r="B57" s="481" t="s">
        <v>98</v>
      </c>
      <c r="C57" s="158" t="s">
        <v>5</v>
      </c>
      <c r="D57" s="158" t="s">
        <v>17</v>
      </c>
      <c r="E57" s="158">
        <v>30</v>
      </c>
      <c r="F57" s="158">
        <v>30</v>
      </c>
      <c r="G57" s="158">
        <v>0</v>
      </c>
      <c r="H57" s="152">
        <v>60</v>
      </c>
      <c r="I57" s="72">
        <v>90</v>
      </c>
      <c r="J57" s="130">
        <v>2.4000000000000004</v>
      </c>
      <c r="K57" s="227">
        <v>3.5999999999999996</v>
      </c>
      <c r="L57" s="364">
        <v>6</v>
      </c>
      <c r="M57" s="457">
        <v>150</v>
      </c>
      <c r="N57" s="332"/>
    </row>
    <row r="58" spans="1:15">
      <c r="A58" s="563" t="s">
        <v>631</v>
      </c>
      <c r="B58" s="482" t="s">
        <v>99</v>
      </c>
      <c r="C58" s="73" t="s">
        <v>5</v>
      </c>
      <c r="D58" s="73" t="s">
        <v>387</v>
      </c>
      <c r="E58" s="73">
        <v>30</v>
      </c>
      <c r="F58" s="73">
        <v>30</v>
      </c>
      <c r="G58" s="73">
        <v>0</v>
      </c>
      <c r="H58" s="152">
        <v>60</v>
      </c>
      <c r="I58" s="72">
        <v>90</v>
      </c>
      <c r="J58" s="129">
        <v>2</v>
      </c>
      <c r="K58" s="132">
        <v>3</v>
      </c>
      <c r="L58" s="350">
        <v>5</v>
      </c>
      <c r="M58" s="457">
        <v>150</v>
      </c>
      <c r="N58" s="332"/>
    </row>
    <row r="59" spans="1:15" ht="12.75" customHeight="1">
      <c r="A59" s="565" t="s">
        <v>634</v>
      </c>
      <c r="B59" s="481" t="s">
        <v>109</v>
      </c>
      <c r="C59" s="73" t="s">
        <v>5</v>
      </c>
      <c r="D59" s="157" t="s">
        <v>387</v>
      </c>
      <c r="E59" s="157">
        <v>30</v>
      </c>
      <c r="F59" s="157">
        <v>30</v>
      </c>
      <c r="G59" s="157">
        <v>0</v>
      </c>
      <c r="H59" s="152">
        <v>60</v>
      </c>
      <c r="I59" s="72">
        <v>90</v>
      </c>
      <c r="J59" s="130">
        <v>2.4000000000000004</v>
      </c>
      <c r="K59" s="227">
        <v>3.5999999999999996</v>
      </c>
      <c r="L59" s="364">
        <v>5</v>
      </c>
      <c r="M59" s="457">
        <v>150</v>
      </c>
      <c r="N59" s="332"/>
    </row>
    <row r="60" spans="1:15">
      <c r="A60" s="563"/>
      <c r="B60" s="514" t="s">
        <v>83</v>
      </c>
      <c r="C60" s="77"/>
      <c r="D60" s="77"/>
      <c r="E60" s="77"/>
      <c r="F60" s="77"/>
      <c r="G60" s="77"/>
      <c r="H60" s="78"/>
      <c r="I60" s="75"/>
      <c r="J60" s="77"/>
      <c r="K60" s="510"/>
      <c r="L60" s="350"/>
      <c r="M60" s="457"/>
      <c r="N60" s="332"/>
    </row>
    <row r="61" spans="1:15">
      <c r="A61" s="563" t="s">
        <v>628</v>
      </c>
      <c r="B61" s="515" t="s">
        <v>101</v>
      </c>
      <c r="C61" s="74" t="s">
        <v>5</v>
      </c>
      <c r="D61" s="74" t="s">
        <v>387</v>
      </c>
      <c r="E61" s="74">
        <v>30</v>
      </c>
      <c r="F61" s="74">
        <v>30</v>
      </c>
      <c r="G61" s="74">
        <v>0</v>
      </c>
      <c r="H61" s="72">
        <v>60</v>
      </c>
      <c r="I61" s="72">
        <v>90</v>
      </c>
      <c r="J61" s="103">
        <v>2</v>
      </c>
      <c r="K61" s="104">
        <v>3</v>
      </c>
      <c r="L61" s="348">
        <v>5</v>
      </c>
      <c r="M61" s="457">
        <v>150</v>
      </c>
      <c r="N61" s="332"/>
    </row>
    <row r="62" spans="1:15">
      <c r="A62" s="563" t="s">
        <v>629</v>
      </c>
      <c r="B62" s="488" t="s">
        <v>102</v>
      </c>
      <c r="C62" s="76" t="s">
        <v>5</v>
      </c>
      <c r="D62" s="373" t="s">
        <v>387</v>
      </c>
      <c r="E62" s="76">
        <v>30</v>
      </c>
      <c r="F62" s="76">
        <v>30</v>
      </c>
      <c r="G62" s="76">
        <v>0</v>
      </c>
      <c r="H62" s="72">
        <v>60</v>
      </c>
      <c r="I62" s="72">
        <v>90</v>
      </c>
      <c r="J62" s="103">
        <v>2</v>
      </c>
      <c r="K62" s="104">
        <v>3</v>
      </c>
      <c r="L62" s="348">
        <v>5</v>
      </c>
      <c r="M62" s="457">
        <v>150</v>
      </c>
      <c r="N62" s="332"/>
    </row>
    <row r="63" spans="1:15">
      <c r="A63" s="563" t="s">
        <v>630</v>
      </c>
      <c r="B63" s="488" t="s">
        <v>103</v>
      </c>
      <c r="C63" s="76" t="s">
        <v>5</v>
      </c>
      <c r="D63" s="373" t="s">
        <v>387</v>
      </c>
      <c r="E63" s="76">
        <v>30</v>
      </c>
      <c r="F63" s="76">
        <v>30</v>
      </c>
      <c r="G63" s="76">
        <v>0</v>
      </c>
      <c r="H63" s="72">
        <v>60</v>
      </c>
      <c r="I63" s="72">
        <v>90</v>
      </c>
      <c r="J63" s="103">
        <v>2</v>
      </c>
      <c r="K63" s="104">
        <v>3</v>
      </c>
      <c r="L63" s="348">
        <v>5</v>
      </c>
      <c r="M63" s="457">
        <v>150</v>
      </c>
      <c r="N63" s="332"/>
    </row>
    <row r="64" spans="1:15">
      <c r="A64" s="594"/>
      <c r="B64" s="514" t="s">
        <v>83</v>
      </c>
      <c r="C64" s="76"/>
      <c r="D64" s="74"/>
      <c r="E64" s="74"/>
      <c r="F64" s="74"/>
      <c r="G64" s="74"/>
      <c r="H64" s="72"/>
      <c r="I64" s="72"/>
      <c r="J64" s="74"/>
      <c r="K64" s="201"/>
      <c r="L64" s="348"/>
      <c r="M64" s="457"/>
      <c r="N64" s="332"/>
    </row>
    <row r="65" spans="1:14" ht="12.75" customHeight="1">
      <c r="A65" s="565" t="s">
        <v>627</v>
      </c>
      <c r="B65" s="488" t="s">
        <v>104</v>
      </c>
      <c r="C65" s="76" t="s">
        <v>5</v>
      </c>
      <c r="D65" s="74" t="s">
        <v>387</v>
      </c>
      <c r="E65" s="74">
        <v>30</v>
      </c>
      <c r="F65" s="74">
        <v>30</v>
      </c>
      <c r="G65" s="74">
        <v>0</v>
      </c>
      <c r="H65" s="72">
        <v>60</v>
      </c>
      <c r="I65" s="72">
        <v>90</v>
      </c>
      <c r="J65" s="103">
        <v>2</v>
      </c>
      <c r="K65" s="104">
        <v>3</v>
      </c>
      <c r="L65" s="348">
        <v>5</v>
      </c>
      <c r="M65" s="457">
        <v>150</v>
      </c>
      <c r="N65" s="332"/>
    </row>
    <row r="66" spans="1:14" ht="14.25" customHeight="1">
      <c r="A66" s="563" t="s">
        <v>626</v>
      </c>
      <c r="B66" s="488" t="s">
        <v>106</v>
      </c>
      <c r="C66" s="76" t="s">
        <v>5</v>
      </c>
      <c r="D66" s="76" t="s">
        <v>387</v>
      </c>
      <c r="E66" s="76">
        <v>30</v>
      </c>
      <c r="F66" s="76">
        <v>30</v>
      </c>
      <c r="G66" s="76">
        <v>0</v>
      </c>
      <c r="H66" s="72">
        <v>60</v>
      </c>
      <c r="I66" s="72">
        <v>90</v>
      </c>
      <c r="J66" s="103">
        <v>2</v>
      </c>
      <c r="K66" s="104">
        <v>3</v>
      </c>
      <c r="L66" s="348">
        <v>5</v>
      </c>
      <c r="M66" s="457">
        <v>150</v>
      </c>
      <c r="N66" s="332"/>
    </row>
    <row r="67" spans="1:14">
      <c r="A67" s="566" t="s">
        <v>403</v>
      </c>
      <c r="B67" s="481" t="s">
        <v>78</v>
      </c>
      <c r="C67" s="375" t="s">
        <v>5</v>
      </c>
      <c r="D67" s="375"/>
      <c r="E67" s="80"/>
      <c r="F67" s="80"/>
      <c r="G67" s="81">
        <v>30</v>
      </c>
      <c r="H67" s="75"/>
      <c r="I67" s="72"/>
      <c r="J67" s="80"/>
      <c r="K67" s="178"/>
      <c r="L67" s="348"/>
      <c r="M67" s="457"/>
      <c r="N67" s="332"/>
    </row>
    <row r="68" spans="1:14" ht="15.75" thickBot="1">
      <c r="A68" s="564"/>
      <c r="B68" s="513" t="s">
        <v>107</v>
      </c>
      <c r="C68" s="87"/>
      <c r="D68" s="87"/>
      <c r="E68" s="82"/>
      <c r="F68" s="82"/>
      <c r="G68" s="82"/>
      <c r="H68" s="82">
        <v>345</v>
      </c>
      <c r="I68" s="173">
        <v>517.5</v>
      </c>
      <c r="J68" s="92"/>
      <c r="K68" s="181"/>
      <c r="L68" s="90">
        <v>30</v>
      </c>
      <c r="M68" s="180">
        <v>862.5</v>
      </c>
      <c r="N68" s="332"/>
    </row>
    <row r="69" spans="1:14" ht="12.75" customHeight="1" thickTop="1">
      <c r="A69" s="563" t="s">
        <v>477</v>
      </c>
      <c r="B69" s="481" t="s">
        <v>108</v>
      </c>
      <c r="C69" s="77" t="s">
        <v>13</v>
      </c>
      <c r="D69" s="77" t="s">
        <v>387</v>
      </c>
      <c r="E69" s="77">
        <v>30</v>
      </c>
      <c r="F69" s="77">
        <v>30</v>
      </c>
      <c r="G69" s="77">
        <v>0</v>
      </c>
      <c r="H69" s="152">
        <v>60</v>
      </c>
      <c r="I69" s="72">
        <v>90</v>
      </c>
      <c r="J69" s="130">
        <v>2.4000000000000004</v>
      </c>
      <c r="K69" s="227">
        <v>3.5999999999999996</v>
      </c>
      <c r="L69" s="350">
        <v>6</v>
      </c>
      <c r="M69" s="458">
        <v>150</v>
      </c>
      <c r="N69" s="332"/>
    </row>
    <row r="70" spans="1:14">
      <c r="A70" s="563" t="s">
        <v>641</v>
      </c>
      <c r="B70" s="481" t="s">
        <v>100</v>
      </c>
      <c r="C70" s="77" t="s">
        <v>13</v>
      </c>
      <c r="D70" s="77" t="s">
        <v>387</v>
      </c>
      <c r="E70" s="77">
        <v>30</v>
      </c>
      <c r="F70" s="77">
        <v>30</v>
      </c>
      <c r="G70" s="77">
        <v>0</v>
      </c>
      <c r="H70" s="152">
        <v>60</v>
      </c>
      <c r="I70" s="72">
        <v>90</v>
      </c>
      <c r="J70" s="130">
        <v>2</v>
      </c>
      <c r="K70" s="227">
        <v>3</v>
      </c>
      <c r="L70" s="350">
        <v>5</v>
      </c>
      <c r="M70" s="457">
        <v>150</v>
      </c>
      <c r="N70" s="332"/>
    </row>
    <row r="71" spans="1:14" ht="12.75" customHeight="1">
      <c r="A71" s="565" t="s">
        <v>632</v>
      </c>
      <c r="B71" s="481" t="s">
        <v>110</v>
      </c>
      <c r="C71" s="77" t="s">
        <v>13</v>
      </c>
      <c r="D71" s="77" t="s">
        <v>17</v>
      </c>
      <c r="E71" s="77">
        <v>30</v>
      </c>
      <c r="F71" s="77">
        <v>30</v>
      </c>
      <c r="G71" s="77">
        <v>0</v>
      </c>
      <c r="H71" s="78">
        <v>60</v>
      </c>
      <c r="I71" s="75">
        <v>90</v>
      </c>
      <c r="J71" s="130">
        <v>2</v>
      </c>
      <c r="K71" s="227">
        <v>3</v>
      </c>
      <c r="L71" s="350">
        <v>5</v>
      </c>
      <c r="M71" s="457">
        <v>150</v>
      </c>
      <c r="N71" s="332"/>
    </row>
    <row r="72" spans="1:14" ht="12.75" customHeight="1">
      <c r="A72" s="566" t="s">
        <v>661</v>
      </c>
      <c r="B72" s="482" t="s">
        <v>111</v>
      </c>
      <c r="C72" s="73" t="s">
        <v>13</v>
      </c>
      <c r="D72" s="73" t="s">
        <v>387</v>
      </c>
      <c r="E72" s="73">
        <v>0</v>
      </c>
      <c r="F72" s="73">
        <v>0</v>
      </c>
      <c r="G72" s="73">
        <v>30</v>
      </c>
      <c r="H72" s="152">
        <v>30</v>
      </c>
      <c r="I72" s="72">
        <v>45</v>
      </c>
      <c r="J72" s="129">
        <v>1.6</v>
      </c>
      <c r="K72" s="132">
        <v>2.4</v>
      </c>
      <c r="L72" s="350">
        <v>5</v>
      </c>
      <c r="M72" s="457">
        <v>75</v>
      </c>
      <c r="N72" s="332"/>
    </row>
    <row r="73" spans="1:14" ht="12.75" customHeight="1">
      <c r="A73" s="563"/>
      <c r="B73" s="514" t="s">
        <v>83</v>
      </c>
      <c r="C73" s="76"/>
      <c r="D73" s="76"/>
      <c r="E73" s="76"/>
      <c r="F73" s="76"/>
      <c r="G73" s="76"/>
      <c r="H73" s="72"/>
      <c r="I73" s="72"/>
      <c r="J73" s="76"/>
      <c r="K73" s="200"/>
      <c r="L73" s="348"/>
      <c r="M73" s="457"/>
      <c r="N73" s="332"/>
    </row>
    <row r="74" spans="1:14" ht="12.75" customHeight="1">
      <c r="A74" s="565" t="s">
        <v>635</v>
      </c>
      <c r="B74" s="482" t="s">
        <v>112</v>
      </c>
      <c r="C74" s="74" t="s">
        <v>13</v>
      </c>
      <c r="D74" s="74" t="s">
        <v>387</v>
      </c>
      <c r="E74" s="74">
        <v>20</v>
      </c>
      <c r="F74" s="74">
        <v>25</v>
      </c>
      <c r="G74" s="74">
        <v>0</v>
      </c>
      <c r="H74" s="72">
        <v>45</v>
      </c>
      <c r="I74" s="72">
        <v>67.5</v>
      </c>
      <c r="J74" s="103">
        <v>1.6</v>
      </c>
      <c r="K74" s="104">
        <v>2.4</v>
      </c>
      <c r="L74" s="348">
        <v>4</v>
      </c>
      <c r="M74" s="457">
        <v>112.5</v>
      </c>
      <c r="N74" s="332"/>
    </row>
    <row r="75" spans="1:14" ht="12.75" customHeight="1">
      <c r="A75" s="565" t="s">
        <v>636</v>
      </c>
      <c r="B75" s="488" t="s">
        <v>113</v>
      </c>
      <c r="C75" s="76" t="s">
        <v>13</v>
      </c>
      <c r="D75" s="373" t="s">
        <v>387</v>
      </c>
      <c r="E75" s="76">
        <v>20</v>
      </c>
      <c r="F75" s="76">
        <v>25</v>
      </c>
      <c r="G75" s="76">
        <v>0</v>
      </c>
      <c r="H75" s="72">
        <v>45</v>
      </c>
      <c r="I75" s="72">
        <v>67.5</v>
      </c>
      <c r="J75" s="103">
        <v>1.6</v>
      </c>
      <c r="K75" s="104">
        <v>2.4</v>
      </c>
      <c r="L75" s="348">
        <v>4</v>
      </c>
      <c r="M75" s="457">
        <v>112.5</v>
      </c>
      <c r="N75" s="332"/>
    </row>
    <row r="76" spans="1:14" ht="12.75" customHeight="1">
      <c r="A76" s="565" t="s">
        <v>637</v>
      </c>
      <c r="B76" s="488" t="s">
        <v>114</v>
      </c>
      <c r="C76" s="76" t="s">
        <v>13</v>
      </c>
      <c r="D76" s="373" t="s">
        <v>387</v>
      </c>
      <c r="E76" s="76">
        <v>20</v>
      </c>
      <c r="F76" s="76">
        <v>25</v>
      </c>
      <c r="G76" s="76">
        <v>0</v>
      </c>
      <c r="H76" s="72">
        <v>45</v>
      </c>
      <c r="I76" s="72">
        <v>67.5</v>
      </c>
      <c r="J76" s="103">
        <v>1.6</v>
      </c>
      <c r="K76" s="104">
        <v>2.4</v>
      </c>
      <c r="L76" s="348">
        <v>4</v>
      </c>
      <c r="M76" s="457">
        <v>112.5</v>
      </c>
      <c r="N76" s="332"/>
    </row>
    <row r="77" spans="1:14" ht="12.75" customHeight="1">
      <c r="A77" s="563"/>
      <c r="B77" s="514" t="s">
        <v>83</v>
      </c>
      <c r="C77" s="88"/>
      <c r="D77" s="88"/>
      <c r="E77" s="88"/>
      <c r="F77" s="88"/>
      <c r="G77" s="88"/>
      <c r="H77" s="72"/>
      <c r="I77" s="72"/>
      <c r="J77" s="88"/>
      <c r="K77" s="199"/>
      <c r="L77" s="354"/>
      <c r="M77" s="457"/>
      <c r="N77" s="332"/>
    </row>
    <row r="78" spans="1:14" ht="12.75" customHeight="1">
      <c r="A78" s="563" t="s">
        <v>638</v>
      </c>
      <c r="B78" s="488" t="s">
        <v>115</v>
      </c>
      <c r="C78" s="71" t="s">
        <v>13</v>
      </c>
      <c r="D78" s="373" t="s">
        <v>387</v>
      </c>
      <c r="E78" s="76">
        <v>30</v>
      </c>
      <c r="F78" s="76">
        <v>30</v>
      </c>
      <c r="G78" s="71">
        <v>0</v>
      </c>
      <c r="H78" s="72">
        <v>60</v>
      </c>
      <c r="I78" s="72">
        <v>90</v>
      </c>
      <c r="J78" s="103">
        <v>2</v>
      </c>
      <c r="K78" s="104">
        <v>3</v>
      </c>
      <c r="L78" s="347">
        <v>5</v>
      </c>
      <c r="M78" s="457">
        <v>150</v>
      </c>
      <c r="N78" s="332"/>
    </row>
    <row r="79" spans="1:14" ht="12.75" customHeight="1">
      <c r="A79" s="563" t="s">
        <v>639</v>
      </c>
      <c r="B79" s="488" t="s">
        <v>116</v>
      </c>
      <c r="C79" s="76" t="s">
        <v>13</v>
      </c>
      <c r="D79" s="76" t="s">
        <v>387</v>
      </c>
      <c r="E79" s="76">
        <v>30</v>
      </c>
      <c r="F79" s="76">
        <v>30</v>
      </c>
      <c r="G79" s="76">
        <v>0</v>
      </c>
      <c r="H79" s="72">
        <v>60</v>
      </c>
      <c r="I79" s="72">
        <v>90</v>
      </c>
      <c r="J79" s="103">
        <v>2</v>
      </c>
      <c r="K79" s="104">
        <v>3</v>
      </c>
      <c r="L79" s="348">
        <v>5</v>
      </c>
      <c r="M79" s="457">
        <v>150</v>
      </c>
      <c r="N79" s="332"/>
    </row>
    <row r="80" spans="1:14" ht="14.25" customHeight="1">
      <c r="A80" s="563" t="s">
        <v>640</v>
      </c>
      <c r="B80" s="488" t="s">
        <v>105</v>
      </c>
      <c r="C80" s="76" t="s">
        <v>13</v>
      </c>
      <c r="D80" s="74" t="s">
        <v>387</v>
      </c>
      <c r="E80" s="74">
        <v>30</v>
      </c>
      <c r="F80" s="74">
        <v>30</v>
      </c>
      <c r="G80" s="74">
        <v>0</v>
      </c>
      <c r="H80" s="72">
        <v>60</v>
      </c>
      <c r="I80" s="72">
        <v>90</v>
      </c>
      <c r="J80" s="103">
        <v>2</v>
      </c>
      <c r="K80" s="104">
        <v>3</v>
      </c>
      <c r="L80" s="348">
        <v>5</v>
      </c>
      <c r="M80" s="457">
        <v>150</v>
      </c>
      <c r="N80" s="332"/>
    </row>
    <row r="81" spans="1:44">
      <c r="A81" s="563" t="s">
        <v>633</v>
      </c>
      <c r="B81" s="517" t="s">
        <v>117</v>
      </c>
      <c r="C81" s="76" t="s">
        <v>13</v>
      </c>
      <c r="D81" s="76" t="s">
        <v>387</v>
      </c>
      <c r="E81" s="76">
        <v>30</v>
      </c>
      <c r="F81" s="76">
        <v>30</v>
      </c>
      <c r="G81" s="76">
        <v>0</v>
      </c>
      <c r="H81" s="72">
        <v>60</v>
      </c>
      <c r="I81" s="72">
        <v>90</v>
      </c>
      <c r="J81" s="103">
        <v>2</v>
      </c>
      <c r="K81" s="104">
        <v>3</v>
      </c>
      <c r="L81" s="348">
        <v>5</v>
      </c>
      <c r="M81" s="457">
        <v>150</v>
      </c>
      <c r="N81" s="332"/>
    </row>
    <row r="82" spans="1:44">
      <c r="A82" s="566" t="s">
        <v>403</v>
      </c>
      <c r="B82" s="481" t="s">
        <v>78</v>
      </c>
      <c r="C82" s="375" t="s">
        <v>6</v>
      </c>
      <c r="D82" s="375"/>
      <c r="E82" s="80"/>
      <c r="F82" s="81">
        <v>30</v>
      </c>
      <c r="G82" s="80"/>
      <c r="H82" s="75"/>
      <c r="I82" s="72"/>
      <c r="J82" s="80"/>
      <c r="K82" s="178"/>
      <c r="L82" s="348"/>
      <c r="M82" s="457"/>
      <c r="N82" s="332"/>
    </row>
    <row r="83" spans="1:44" ht="15.75" thickBot="1">
      <c r="A83" s="564"/>
      <c r="B83" s="513" t="s">
        <v>118</v>
      </c>
      <c r="C83" s="86"/>
      <c r="D83" s="87"/>
      <c r="E83" s="82"/>
      <c r="F83" s="82"/>
      <c r="G83" s="82"/>
      <c r="H83" s="82">
        <v>315</v>
      </c>
      <c r="I83" s="82">
        <v>472.5</v>
      </c>
      <c r="J83" s="92"/>
      <c r="K83" s="181"/>
      <c r="L83" s="90">
        <v>30</v>
      </c>
      <c r="M83" s="180">
        <v>787.5</v>
      </c>
      <c r="N83" s="332"/>
    </row>
    <row r="84" spans="1:44" ht="15.75" thickTop="1">
      <c r="A84" s="563" t="s">
        <v>420</v>
      </c>
      <c r="B84" s="481" t="s">
        <v>119</v>
      </c>
      <c r="C84" s="77" t="s">
        <v>15</v>
      </c>
      <c r="D84" s="172" t="s">
        <v>387</v>
      </c>
      <c r="E84" s="77">
        <v>25</v>
      </c>
      <c r="F84" s="77">
        <v>0</v>
      </c>
      <c r="G84" s="77">
        <v>25</v>
      </c>
      <c r="H84" s="152">
        <v>50</v>
      </c>
      <c r="I84" s="72">
        <v>75</v>
      </c>
      <c r="J84" s="130">
        <v>1.6</v>
      </c>
      <c r="K84" s="227">
        <v>2.4</v>
      </c>
      <c r="L84" s="350">
        <v>4</v>
      </c>
      <c r="M84" s="458">
        <v>125</v>
      </c>
      <c r="N84" s="33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ht="16.5" customHeight="1">
      <c r="A85" s="565" t="s">
        <v>642</v>
      </c>
      <c r="B85" s="516" t="s">
        <v>392</v>
      </c>
      <c r="C85" s="158" t="s">
        <v>15</v>
      </c>
      <c r="D85" s="73" t="s">
        <v>387</v>
      </c>
      <c r="E85" s="158">
        <v>30</v>
      </c>
      <c r="F85" s="158">
        <v>30</v>
      </c>
      <c r="G85" s="158">
        <v>0</v>
      </c>
      <c r="H85" s="152">
        <v>60</v>
      </c>
      <c r="I85" s="72">
        <v>90</v>
      </c>
      <c r="J85" s="129">
        <v>3.6</v>
      </c>
      <c r="K85" s="132">
        <v>5.3999999999999995</v>
      </c>
      <c r="L85" s="364">
        <v>6</v>
      </c>
      <c r="M85" s="457">
        <v>150</v>
      </c>
      <c r="N85" s="332"/>
    </row>
    <row r="86" spans="1:44" s="561" customFormat="1" ht="12.75">
      <c r="A86" s="563" t="s">
        <v>646</v>
      </c>
      <c r="B86" s="516" t="s">
        <v>120</v>
      </c>
      <c r="C86" s="616" t="s">
        <v>15</v>
      </c>
      <c r="D86" s="552" t="s">
        <v>387</v>
      </c>
      <c r="E86" s="552">
        <v>20</v>
      </c>
      <c r="F86" s="552">
        <v>20</v>
      </c>
      <c r="G86" s="552">
        <v>0</v>
      </c>
      <c r="H86" s="553">
        <v>40</v>
      </c>
      <c r="I86" s="554">
        <v>60</v>
      </c>
      <c r="J86" s="555">
        <v>1.2000000000000002</v>
      </c>
      <c r="K86" s="556">
        <v>1.7999999999999998</v>
      </c>
      <c r="L86" s="557">
        <v>4</v>
      </c>
      <c r="M86" s="558">
        <v>100</v>
      </c>
      <c r="N86" s="559"/>
      <c r="O86" s="560"/>
      <c r="P86" s="560"/>
      <c r="Q86" s="560"/>
      <c r="R86" s="560"/>
      <c r="S86" s="560"/>
      <c r="T86" s="560"/>
      <c r="U86" s="560"/>
      <c r="V86" s="560"/>
      <c r="W86" s="560"/>
      <c r="X86" s="560"/>
      <c r="Y86" s="560"/>
      <c r="Z86" s="560"/>
      <c r="AA86" s="560"/>
      <c r="AB86" s="560"/>
      <c r="AC86" s="560"/>
      <c r="AD86" s="560"/>
      <c r="AE86" s="560"/>
      <c r="AF86" s="560"/>
      <c r="AG86" s="560"/>
      <c r="AH86" s="560"/>
      <c r="AI86" s="560"/>
      <c r="AJ86" s="560"/>
      <c r="AK86" s="560"/>
      <c r="AL86" s="560"/>
      <c r="AM86" s="560"/>
      <c r="AN86" s="560"/>
      <c r="AO86" s="560"/>
      <c r="AP86" s="560"/>
      <c r="AQ86" s="560"/>
      <c r="AR86" s="560"/>
    </row>
    <row r="87" spans="1:44" s="551" customFormat="1">
      <c r="A87" s="563" t="s">
        <v>647</v>
      </c>
      <c r="B87" s="541" t="s">
        <v>394</v>
      </c>
      <c r="C87" s="542" t="s">
        <v>7</v>
      </c>
      <c r="D87" s="542" t="s">
        <v>387</v>
      </c>
      <c r="E87" s="542">
        <v>20</v>
      </c>
      <c r="F87" s="542">
        <v>20</v>
      </c>
      <c r="G87" s="542">
        <v>0</v>
      </c>
      <c r="H87" s="543">
        <v>40</v>
      </c>
      <c r="I87" s="544">
        <v>60</v>
      </c>
      <c r="J87" s="545">
        <v>1.2</v>
      </c>
      <c r="K87" s="546">
        <v>1.8</v>
      </c>
      <c r="L87" s="547">
        <v>4</v>
      </c>
      <c r="M87" s="548">
        <v>100</v>
      </c>
      <c r="N87" s="549"/>
      <c r="O87" s="550"/>
      <c r="P87" s="550"/>
      <c r="Q87" s="550"/>
      <c r="R87" s="550"/>
      <c r="S87" s="550"/>
      <c r="T87" s="550"/>
      <c r="U87" s="550"/>
      <c r="V87" s="550"/>
      <c r="W87" s="550"/>
      <c r="X87" s="550"/>
      <c r="Y87" s="550"/>
      <c r="Z87" s="550"/>
      <c r="AA87" s="550"/>
      <c r="AB87" s="550"/>
      <c r="AC87" s="550"/>
      <c r="AD87" s="550"/>
      <c r="AE87" s="550"/>
      <c r="AF87" s="550"/>
      <c r="AG87" s="550"/>
      <c r="AH87" s="550"/>
      <c r="AI87" s="550"/>
      <c r="AJ87" s="550"/>
      <c r="AK87" s="550"/>
      <c r="AL87" s="550"/>
      <c r="AM87" s="550"/>
      <c r="AN87" s="550"/>
      <c r="AO87" s="550"/>
      <c r="AP87" s="550"/>
      <c r="AQ87" s="550"/>
      <c r="AR87" s="550"/>
    </row>
    <row r="88" spans="1:44" ht="12.75" customHeight="1">
      <c r="A88" s="566" t="s">
        <v>662</v>
      </c>
      <c r="B88" s="482" t="s">
        <v>121</v>
      </c>
      <c r="C88" s="542" t="s">
        <v>7</v>
      </c>
      <c r="D88" s="73" t="s">
        <v>388</v>
      </c>
      <c r="E88" s="73">
        <v>0</v>
      </c>
      <c r="F88" s="73">
        <v>0</v>
      </c>
      <c r="G88" s="73">
        <v>30</v>
      </c>
      <c r="H88" s="152">
        <v>30</v>
      </c>
      <c r="I88" s="72">
        <v>45</v>
      </c>
      <c r="J88" s="129">
        <v>1.2000000000000002</v>
      </c>
      <c r="K88" s="132">
        <v>1.7999999999999998</v>
      </c>
      <c r="L88" s="350">
        <v>2</v>
      </c>
      <c r="M88" s="457">
        <v>75</v>
      </c>
      <c r="N88" s="332"/>
    </row>
    <row r="89" spans="1:44">
      <c r="A89" s="563" t="s">
        <v>597</v>
      </c>
      <c r="B89" s="514" t="s">
        <v>83</v>
      </c>
      <c r="C89" s="88"/>
      <c r="D89" s="88"/>
      <c r="E89" s="88"/>
      <c r="F89" s="88"/>
      <c r="G89" s="88"/>
      <c r="H89" s="72"/>
      <c r="I89" s="72"/>
      <c r="J89" s="88"/>
      <c r="K89" s="199"/>
      <c r="L89" s="354"/>
      <c r="M89" s="457"/>
      <c r="N89" s="33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>
      <c r="A90" s="563" t="s">
        <v>645</v>
      </c>
      <c r="B90" s="488" t="s">
        <v>122</v>
      </c>
      <c r="C90" s="76" t="s">
        <v>15</v>
      </c>
      <c r="D90" s="76" t="s">
        <v>387</v>
      </c>
      <c r="E90" s="76">
        <v>20</v>
      </c>
      <c r="F90" s="76">
        <v>20</v>
      </c>
      <c r="G90" s="76">
        <v>0</v>
      </c>
      <c r="H90" s="72">
        <v>40</v>
      </c>
      <c r="I90" s="72">
        <v>60</v>
      </c>
      <c r="J90" s="103">
        <v>1.2000000000000002</v>
      </c>
      <c r="K90" s="104">
        <v>1.7999999999999998</v>
      </c>
      <c r="L90" s="348">
        <v>4</v>
      </c>
      <c r="M90" s="457">
        <v>100</v>
      </c>
      <c r="N90" s="332"/>
    </row>
    <row r="91" spans="1:44">
      <c r="A91" s="563" t="s">
        <v>648</v>
      </c>
      <c r="B91" s="488" t="s">
        <v>123</v>
      </c>
      <c r="C91" s="76" t="s">
        <v>15</v>
      </c>
      <c r="D91" s="76" t="s">
        <v>387</v>
      </c>
      <c r="E91" s="76">
        <v>20</v>
      </c>
      <c r="F91" s="76">
        <v>20</v>
      </c>
      <c r="G91" s="76">
        <v>0</v>
      </c>
      <c r="H91" s="72">
        <v>40</v>
      </c>
      <c r="I91" s="72">
        <v>60</v>
      </c>
      <c r="J91" s="103">
        <v>1.2000000000000002</v>
      </c>
      <c r="K91" s="104">
        <v>1.7999999999999998</v>
      </c>
      <c r="L91" s="347">
        <v>4</v>
      </c>
      <c r="M91" s="457">
        <v>100</v>
      </c>
      <c r="N91" s="332"/>
    </row>
    <row r="92" spans="1:44">
      <c r="A92" s="563" t="s">
        <v>649</v>
      </c>
      <c r="B92" s="488" t="s">
        <v>124</v>
      </c>
      <c r="C92" s="76" t="s">
        <v>15</v>
      </c>
      <c r="D92" s="76" t="s">
        <v>387</v>
      </c>
      <c r="E92" s="93">
        <v>20</v>
      </c>
      <c r="F92" s="93">
        <v>20</v>
      </c>
      <c r="G92" s="93">
        <v>0</v>
      </c>
      <c r="H92" s="72">
        <v>40</v>
      </c>
      <c r="I92" s="72">
        <v>60</v>
      </c>
      <c r="J92" s="103">
        <v>1.2000000000000002</v>
      </c>
      <c r="K92" s="104">
        <v>1.7999999999999998</v>
      </c>
      <c r="L92" s="347">
        <v>4</v>
      </c>
      <c r="M92" s="457">
        <v>100</v>
      </c>
      <c r="N92" s="332"/>
    </row>
    <row r="93" spans="1:44">
      <c r="A93" s="563" t="s">
        <v>650</v>
      </c>
      <c r="B93" s="515" t="s">
        <v>125</v>
      </c>
      <c r="C93" s="76" t="s">
        <v>15</v>
      </c>
      <c r="D93" s="76" t="s">
        <v>387</v>
      </c>
      <c r="E93" s="74">
        <v>20</v>
      </c>
      <c r="F93" s="74">
        <v>20</v>
      </c>
      <c r="G93" s="74">
        <v>0</v>
      </c>
      <c r="H93" s="72">
        <v>40</v>
      </c>
      <c r="I93" s="72">
        <v>60</v>
      </c>
      <c r="J93" s="103">
        <v>1.2000000000000002</v>
      </c>
      <c r="K93" s="104">
        <v>1.7999999999999998</v>
      </c>
      <c r="L93" s="347">
        <v>4</v>
      </c>
      <c r="M93" s="457">
        <v>100</v>
      </c>
      <c r="N93" s="332"/>
    </row>
    <row r="94" spans="1:44">
      <c r="A94" s="563"/>
      <c r="B94" s="514" t="s">
        <v>83</v>
      </c>
      <c r="C94" s="88"/>
      <c r="D94" s="88"/>
      <c r="E94" s="88"/>
      <c r="F94" s="88"/>
      <c r="G94" s="88"/>
      <c r="H94" s="72"/>
      <c r="I94" s="72"/>
      <c r="J94" s="88"/>
      <c r="K94" s="199"/>
      <c r="L94" s="354"/>
      <c r="M94" s="457"/>
      <c r="N94" s="332"/>
    </row>
    <row r="95" spans="1:44">
      <c r="A95" s="563" t="s">
        <v>644</v>
      </c>
      <c r="B95" s="488" t="s">
        <v>126</v>
      </c>
      <c r="C95" s="76" t="s">
        <v>15</v>
      </c>
      <c r="D95" s="74" t="s">
        <v>387</v>
      </c>
      <c r="E95" s="74">
        <v>30</v>
      </c>
      <c r="F95" s="74">
        <v>30</v>
      </c>
      <c r="G95" s="74">
        <v>0</v>
      </c>
      <c r="H95" s="72">
        <v>60</v>
      </c>
      <c r="I95" s="72">
        <v>90</v>
      </c>
      <c r="J95" s="103">
        <v>2</v>
      </c>
      <c r="K95" s="104">
        <v>3</v>
      </c>
      <c r="L95" s="348">
        <v>5</v>
      </c>
      <c r="M95" s="457">
        <v>150</v>
      </c>
      <c r="N95" s="332"/>
    </row>
    <row r="96" spans="1:44" ht="16.149999999999999" customHeight="1">
      <c r="A96" s="563" t="s">
        <v>643</v>
      </c>
      <c r="B96" s="488" t="s">
        <v>127</v>
      </c>
      <c r="C96" s="76" t="s">
        <v>15</v>
      </c>
      <c r="D96" s="76" t="s">
        <v>387</v>
      </c>
      <c r="E96" s="76">
        <v>30</v>
      </c>
      <c r="F96" s="76">
        <v>30</v>
      </c>
      <c r="G96" s="76">
        <v>0</v>
      </c>
      <c r="H96" s="72">
        <v>60</v>
      </c>
      <c r="I96" s="72">
        <v>90</v>
      </c>
      <c r="J96" s="103">
        <v>2</v>
      </c>
      <c r="K96" s="104">
        <v>3</v>
      </c>
      <c r="L96" s="348">
        <v>5</v>
      </c>
      <c r="M96" s="457">
        <v>150</v>
      </c>
      <c r="N96" s="332"/>
    </row>
    <row r="97" spans="1:14" ht="15.75" thickBot="1">
      <c r="A97" s="564"/>
      <c r="B97" s="513" t="s">
        <v>107</v>
      </c>
      <c r="C97" s="86"/>
      <c r="D97" s="87"/>
      <c r="E97" s="82"/>
      <c r="F97" s="82"/>
      <c r="G97" s="82"/>
      <c r="H97" s="82">
        <v>320</v>
      </c>
      <c r="I97" s="82">
        <v>480</v>
      </c>
      <c r="J97" s="92"/>
      <c r="K97" s="181"/>
      <c r="L97" s="90">
        <v>30</v>
      </c>
      <c r="M97" s="180">
        <v>800</v>
      </c>
      <c r="N97" s="332"/>
    </row>
    <row r="98" spans="1:14" ht="15.75" thickTop="1">
      <c r="A98" s="563" t="s">
        <v>659</v>
      </c>
      <c r="B98" s="482" t="s">
        <v>128</v>
      </c>
      <c r="C98" s="73" t="s">
        <v>14</v>
      </c>
      <c r="D98" s="73" t="s">
        <v>387</v>
      </c>
      <c r="E98" s="154">
        <v>24</v>
      </c>
      <c r="F98" s="154">
        <v>24</v>
      </c>
      <c r="G98" s="154">
        <v>0</v>
      </c>
      <c r="H98" s="152">
        <v>48</v>
      </c>
      <c r="I98" s="72">
        <v>72</v>
      </c>
      <c r="J98" s="129">
        <v>1.6</v>
      </c>
      <c r="K98" s="132">
        <v>2.4</v>
      </c>
      <c r="L98" s="350">
        <v>4</v>
      </c>
      <c r="M98" s="458">
        <v>120</v>
      </c>
      <c r="N98" s="332"/>
    </row>
    <row r="99" spans="1:14">
      <c r="A99" s="565" t="s">
        <v>660</v>
      </c>
      <c r="B99" s="482" t="s">
        <v>129</v>
      </c>
      <c r="C99" s="158" t="s">
        <v>14</v>
      </c>
      <c r="D99" s="158" t="s">
        <v>17</v>
      </c>
      <c r="E99" s="154">
        <v>24</v>
      </c>
      <c r="F99" s="158">
        <v>24</v>
      </c>
      <c r="G99" s="158">
        <v>0</v>
      </c>
      <c r="H99" s="152">
        <v>48</v>
      </c>
      <c r="I99" s="72">
        <v>72</v>
      </c>
      <c r="J99" s="129">
        <v>1.6</v>
      </c>
      <c r="K99" s="132">
        <v>2.4</v>
      </c>
      <c r="L99" s="364">
        <v>4</v>
      </c>
      <c r="M99" s="457">
        <v>120</v>
      </c>
      <c r="N99" s="332"/>
    </row>
    <row r="100" spans="1:14">
      <c r="A100" s="563" t="s">
        <v>657</v>
      </c>
      <c r="B100" s="482" t="s">
        <v>130</v>
      </c>
      <c r="C100" s="73" t="s">
        <v>14</v>
      </c>
      <c r="D100" s="154" t="s">
        <v>387</v>
      </c>
      <c r="E100" s="154">
        <v>24</v>
      </c>
      <c r="F100" s="154">
        <v>24</v>
      </c>
      <c r="G100" s="154">
        <v>0</v>
      </c>
      <c r="H100" s="152">
        <v>48</v>
      </c>
      <c r="I100" s="72">
        <v>72</v>
      </c>
      <c r="J100" s="129">
        <v>1.6</v>
      </c>
      <c r="K100" s="132">
        <v>2.4</v>
      </c>
      <c r="L100" s="350">
        <v>4</v>
      </c>
      <c r="M100" s="457">
        <v>120</v>
      </c>
      <c r="N100" s="332"/>
    </row>
    <row r="101" spans="1:14">
      <c r="A101" s="563" t="s">
        <v>9</v>
      </c>
      <c r="B101" s="514" t="s">
        <v>83</v>
      </c>
      <c r="C101" s="76"/>
      <c r="D101" s="93"/>
      <c r="E101" s="94"/>
      <c r="F101" s="94"/>
      <c r="G101" s="94"/>
      <c r="H101" s="72"/>
      <c r="I101" s="72"/>
      <c r="J101" s="95"/>
      <c r="K101" s="511"/>
      <c r="L101" s="348"/>
      <c r="M101" s="457"/>
      <c r="N101" s="332"/>
    </row>
    <row r="102" spans="1:14">
      <c r="A102" s="563" t="s">
        <v>655</v>
      </c>
      <c r="B102" s="488" t="s">
        <v>131</v>
      </c>
      <c r="C102" s="76" t="s">
        <v>14</v>
      </c>
      <c r="D102" s="93" t="s">
        <v>387</v>
      </c>
      <c r="E102" s="93">
        <v>24</v>
      </c>
      <c r="F102" s="93">
        <v>24</v>
      </c>
      <c r="G102" s="93">
        <v>0</v>
      </c>
      <c r="H102" s="72">
        <v>48</v>
      </c>
      <c r="I102" s="72">
        <v>72</v>
      </c>
      <c r="J102" s="103">
        <v>1.6</v>
      </c>
      <c r="K102" s="104">
        <v>2.4</v>
      </c>
      <c r="L102" s="348">
        <v>4</v>
      </c>
      <c r="M102" s="457">
        <v>120</v>
      </c>
      <c r="N102" s="332"/>
    </row>
    <row r="103" spans="1:14">
      <c r="A103" s="563" t="s">
        <v>656</v>
      </c>
      <c r="B103" s="488" t="s">
        <v>132</v>
      </c>
      <c r="C103" s="76" t="s">
        <v>14</v>
      </c>
      <c r="D103" s="93" t="s">
        <v>387</v>
      </c>
      <c r="E103" s="93">
        <v>24</v>
      </c>
      <c r="F103" s="93">
        <v>24</v>
      </c>
      <c r="G103" s="93">
        <v>0</v>
      </c>
      <c r="H103" s="72">
        <v>48</v>
      </c>
      <c r="I103" s="72">
        <v>72</v>
      </c>
      <c r="J103" s="103">
        <v>1.6</v>
      </c>
      <c r="K103" s="104">
        <v>2.4</v>
      </c>
      <c r="L103" s="348">
        <v>4</v>
      </c>
      <c r="M103" s="457">
        <v>120</v>
      </c>
      <c r="N103" s="332"/>
    </row>
    <row r="104" spans="1:14" ht="15" customHeight="1">
      <c r="A104" s="563" t="s">
        <v>654</v>
      </c>
      <c r="B104" s="488" t="s">
        <v>133</v>
      </c>
      <c r="C104" s="76" t="s">
        <v>14</v>
      </c>
      <c r="D104" s="76" t="s">
        <v>387</v>
      </c>
      <c r="E104" s="93">
        <v>24</v>
      </c>
      <c r="F104" s="93">
        <v>24</v>
      </c>
      <c r="G104" s="93">
        <v>0</v>
      </c>
      <c r="H104" s="72">
        <v>48</v>
      </c>
      <c r="I104" s="72">
        <v>72</v>
      </c>
      <c r="J104" s="103">
        <v>1.6</v>
      </c>
      <c r="K104" s="104">
        <v>2.4</v>
      </c>
      <c r="L104" s="348">
        <v>4</v>
      </c>
      <c r="M104" s="457">
        <v>120</v>
      </c>
      <c r="N104" s="332"/>
    </row>
    <row r="105" spans="1:14" ht="15" customHeight="1">
      <c r="A105" s="563" t="s">
        <v>649</v>
      </c>
      <c r="B105" s="488" t="s">
        <v>124</v>
      </c>
      <c r="C105" s="76" t="s">
        <v>14</v>
      </c>
      <c r="D105" s="76" t="s">
        <v>387</v>
      </c>
      <c r="E105" s="93">
        <v>24</v>
      </c>
      <c r="F105" s="93">
        <v>24</v>
      </c>
      <c r="G105" s="93">
        <v>0</v>
      </c>
      <c r="H105" s="72">
        <v>48</v>
      </c>
      <c r="I105" s="72">
        <v>72</v>
      </c>
      <c r="J105" s="103">
        <v>1.6</v>
      </c>
      <c r="K105" s="104">
        <v>2.4</v>
      </c>
      <c r="L105" s="347">
        <v>4</v>
      </c>
      <c r="M105" s="457">
        <v>120</v>
      </c>
      <c r="N105" s="332"/>
    </row>
    <row r="106" spans="1:14">
      <c r="A106" s="563"/>
      <c r="B106" s="514" t="s">
        <v>83</v>
      </c>
      <c r="C106" s="76"/>
      <c r="D106" s="76"/>
      <c r="E106" s="76"/>
      <c r="F106" s="76"/>
      <c r="G106" s="76"/>
      <c r="H106" s="72"/>
      <c r="I106" s="72"/>
      <c r="J106" s="76"/>
      <c r="K106" s="200"/>
      <c r="L106" s="348"/>
      <c r="M106" s="457"/>
      <c r="N106" s="332"/>
    </row>
    <row r="107" spans="1:14" ht="14.45" customHeight="1">
      <c r="A107" s="563" t="s">
        <v>658</v>
      </c>
      <c r="B107" s="488" t="s">
        <v>134</v>
      </c>
      <c r="C107" s="76" t="s">
        <v>14</v>
      </c>
      <c r="D107" s="76" t="s">
        <v>387</v>
      </c>
      <c r="E107" s="93">
        <v>24</v>
      </c>
      <c r="F107" s="93">
        <v>24</v>
      </c>
      <c r="G107" s="93">
        <v>0</v>
      </c>
      <c r="H107" s="72">
        <v>48</v>
      </c>
      <c r="I107" s="72">
        <v>72</v>
      </c>
      <c r="J107" s="103">
        <v>1.6</v>
      </c>
      <c r="K107" s="104">
        <v>2.4</v>
      </c>
      <c r="L107" s="348">
        <v>4</v>
      </c>
      <c r="M107" s="457">
        <v>120</v>
      </c>
      <c r="N107" s="332"/>
    </row>
    <row r="108" spans="1:14" ht="15" customHeight="1">
      <c r="A108" s="563" t="s">
        <v>651</v>
      </c>
      <c r="B108" s="488" t="s">
        <v>135</v>
      </c>
      <c r="C108" s="76" t="s">
        <v>14</v>
      </c>
      <c r="D108" s="76" t="s">
        <v>387</v>
      </c>
      <c r="E108" s="93">
        <v>24</v>
      </c>
      <c r="F108" s="93">
        <v>24</v>
      </c>
      <c r="G108" s="76">
        <v>0</v>
      </c>
      <c r="H108" s="72">
        <v>48</v>
      </c>
      <c r="I108" s="72">
        <v>72</v>
      </c>
      <c r="J108" s="103">
        <v>1.6</v>
      </c>
      <c r="K108" s="104">
        <v>2.4</v>
      </c>
      <c r="L108" s="348">
        <v>4</v>
      </c>
      <c r="M108" s="457">
        <v>120</v>
      </c>
      <c r="N108" s="332"/>
    </row>
    <row r="109" spans="1:14">
      <c r="A109" s="563" t="s">
        <v>653</v>
      </c>
      <c r="B109" s="488" t="s">
        <v>136</v>
      </c>
      <c r="C109" s="76" t="s">
        <v>14</v>
      </c>
      <c r="D109" s="76" t="s">
        <v>387</v>
      </c>
      <c r="E109" s="93">
        <v>24</v>
      </c>
      <c r="F109" s="93">
        <v>24</v>
      </c>
      <c r="G109" s="76">
        <v>0</v>
      </c>
      <c r="H109" s="72">
        <v>48</v>
      </c>
      <c r="I109" s="72">
        <v>72</v>
      </c>
      <c r="J109" s="103">
        <v>1.6</v>
      </c>
      <c r="K109" s="104">
        <v>2.4</v>
      </c>
      <c r="L109" s="348">
        <v>4</v>
      </c>
      <c r="M109" s="457">
        <v>120</v>
      </c>
      <c r="N109" s="332"/>
    </row>
    <row r="110" spans="1:14">
      <c r="A110" s="563" t="s">
        <v>652</v>
      </c>
      <c r="B110" s="488" t="s">
        <v>137</v>
      </c>
      <c r="C110" s="76" t="s">
        <v>14</v>
      </c>
      <c r="D110" s="76" t="s">
        <v>387</v>
      </c>
      <c r="E110" s="93">
        <v>24</v>
      </c>
      <c r="F110" s="93">
        <v>24</v>
      </c>
      <c r="G110" s="76">
        <v>0</v>
      </c>
      <c r="H110" s="72">
        <v>48</v>
      </c>
      <c r="I110" s="72">
        <v>72</v>
      </c>
      <c r="J110" s="103">
        <v>1.6</v>
      </c>
      <c r="K110" s="104">
        <v>2.4</v>
      </c>
      <c r="L110" s="348">
        <v>4</v>
      </c>
      <c r="M110" s="457">
        <v>120</v>
      </c>
      <c r="N110" s="332"/>
    </row>
    <row r="111" spans="1:14" ht="15.75" thickBot="1">
      <c r="A111" s="592"/>
      <c r="B111" s="513" t="s">
        <v>107</v>
      </c>
      <c r="C111" s="86"/>
      <c r="D111" s="87"/>
      <c r="E111" s="82"/>
      <c r="F111" s="82"/>
      <c r="G111" s="82"/>
      <c r="H111" s="82">
        <v>240</v>
      </c>
      <c r="I111" s="82">
        <v>360</v>
      </c>
      <c r="J111" s="92"/>
      <c r="K111" s="181"/>
      <c r="L111" s="90">
        <v>20</v>
      </c>
      <c r="M111" s="180">
        <v>600</v>
      </c>
      <c r="N111" s="332"/>
    </row>
    <row r="112" spans="1:14" ht="15.6" customHeight="1" thickTop="1">
      <c r="A112" s="565" t="s">
        <v>456</v>
      </c>
      <c r="B112" s="481" t="s">
        <v>138</v>
      </c>
      <c r="C112" s="70"/>
      <c r="D112" s="1" t="s">
        <v>388</v>
      </c>
      <c r="E112" s="70"/>
      <c r="F112" s="70"/>
      <c r="G112" s="70"/>
      <c r="H112" s="97">
        <v>200</v>
      </c>
      <c r="I112" s="72"/>
      <c r="J112" s="70"/>
      <c r="K112" s="192"/>
      <c r="L112" s="353"/>
      <c r="M112" s="458"/>
      <c r="N112" s="332"/>
    </row>
    <row r="113" spans="1:14">
      <c r="A113" s="563"/>
      <c r="B113" s="481" t="s">
        <v>139</v>
      </c>
      <c r="C113" s="375" t="s">
        <v>14</v>
      </c>
      <c r="D113" s="375" t="s">
        <v>388</v>
      </c>
      <c r="E113" s="375"/>
      <c r="F113" s="375"/>
      <c r="G113" s="375"/>
      <c r="H113" s="75"/>
      <c r="I113" s="72"/>
      <c r="J113" s="375"/>
      <c r="K113" s="188">
        <v>10</v>
      </c>
      <c r="L113" s="348">
        <v>10</v>
      </c>
      <c r="M113" s="457"/>
      <c r="N113" s="332"/>
    </row>
    <row r="114" spans="1:14" ht="15.75" thickBot="1">
      <c r="A114" s="587"/>
      <c r="B114" s="513" t="s">
        <v>140</v>
      </c>
      <c r="C114" s="96"/>
      <c r="D114" s="96"/>
      <c r="E114" s="96"/>
      <c r="F114" s="96"/>
      <c r="G114" s="96"/>
      <c r="H114" s="82">
        <v>2535</v>
      </c>
      <c r="I114" s="82"/>
      <c r="J114" s="96"/>
      <c r="K114" s="206"/>
      <c r="L114" s="90">
        <v>240</v>
      </c>
      <c r="M114" s="180"/>
      <c r="N114" s="332"/>
    </row>
    <row r="115" spans="1:14" ht="15.75" thickTop="1">
      <c r="H115" t="s">
        <v>9</v>
      </c>
    </row>
    <row r="121" spans="1:14" ht="15" customHeight="1"/>
  </sheetData>
  <mergeCells count="13">
    <mergeCell ref="A7:A10"/>
    <mergeCell ref="B2:M2"/>
    <mergeCell ref="M7:M10"/>
    <mergeCell ref="C7:K7"/>
    <mergeCell ref="J8:J10"/>
    <mergeCell ref="I8:I10"/>
    <mergeCell ref="D8:H8"/>
    <mergeCell ref="L7:L10"/>
    <mergeCell ref="C8:C10"/>
    <mergeCell ref="K8:K10"/>
    <mergeCell ref="B7:B10"/>
    <mergeCell ref="D9:D10"/>
    <mergeCell ref="E9:H9"/>
  </mergeCells>
  <pageMargins left="0.25" right="0.25" top="0.75" bottom="0.75" header="0.3" footer="0.3"/>
  <pageSetup paperSize="9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10</vt:i4>
      </vt:variant>
    </vt:vector>
  </HeadingPairs>
  <TitlesOfParts>
    <vt:vector size="10" baseType="lpstr">
      <vt:lpstr>БМ-2020</vt:lpstr>
      <vt:lpstr>БМ-2021</vt:lpstr>
      <vt:lpstr>БТ</vt:lpstr>
      <vt:lpstr>ДП</vt:lpstr>
      <vt:lpstr>ЕК</vt:lpstr>
      <vt:lpstr>ХИ</vt:lpstr>
      <vt:lpstr>ИМ</vt:lpstr>
      <vt:lpstr>АИ</vt:lpstr>
      <vt:lpstr>ИИ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</dc:creator>
  <cp:lastModifiedBy>PC</cp:lastModifiedBy>
  <cp:lastPrinted>2022-03-20T18:02:23Z</cp:lastPrinted>
  <dcterms:created xsi:type="dcterms:W3CDTF">2018-03-02T08:31:51Z</dcterms:created>
  <dcterms:modified xsi:type="dcterms:W3CDTF">2022-03-20T18:02:26Z</dcterms:modified>
</cp:coreProperties>
</file>